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6975"/>
  </bookViews>
  <sheets>
    <sheet name="发放进度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<sst xmlns="http://schemas.openxmlformats.org/spreadsheetml/2006/main" count="50" uniqueCount="25">
  <si>
    <t>附件3</t>
  </si>
  <si>
    <t>2025年2月南埕镇残疾人两项补贴资金发放汇总表</t>
  </si>
  <si>
    <t>填报单位： 乡镇人民政府（盖章）                                                                   填报日期：2025年2月  日</t>
  </si>
  <si>
    <t>乡镇</t>
  </si>
  <si>
    <t>困难残疾人生活补贴发放情况</t>
  </si>
  <si>
    <t>重度残疾人护理补贴发放情况</t>
  </si>
  <si>
    <t>总人数</t>
  </si>
  <si>
    <t>低保家庭中的残疾人</t>
  </si>
  <si>
    <t>低保标准100%-130%的重度残疾人</t>
  </si>
  <si>
    <t>60周岁以上无固定收入的重度残疾人</t>
  </si>
  <si>
    <t>月发放金额</t>
  </si>
  <si>
    <t>年累计发放总额</t>
  </si>
  <si>
    <t>重度残疾人护理补贴人数</t>
  </si>
  <si>
    <t>一级</t>
  </si>
  <si>
    <t>二级</t>
  </si>
  <si>
    <t>小计</t>
  </si>
  <si>
    <t>合计</t>
  </si>
  <si>
    <t>生活困难的</t>
  </si>
  <si>
    <t>非生活困难的</t>
  </si>
  <si>
    <t>人</t>
  </si>
  <si>
    <t>万元</t>
  </si>
  <si>
    <t>南埕镇</t>
  </si>
  <si>
    <t>经办人：</t>
  </si>
  <si>
    <t>民政助理员：</t>
  </si>
  <si>
    <t>分管领导：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</si>
</sst>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Helv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6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top"/>
    </xf>
    <xf numFmtId="0" fontId="26" fillId="0" borderId="0"/>
  </cellStyleXfs>
  <cellXfs count="2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样式 1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"/>
  <sheetViews>
    <sheetView tabSelected="1" workbookViewId="0">
      <selection activeCell="I26" sqref="I26"/>
    </sheetView>
  </sheetViews>
  <sheetFormatPr defaultColWidth="9" defaultRowHeight="13.5"/>
  <cols>
    <col min="1" max="1" width="6.75" customWidth="1"/>
    <col min="2" max="2" width="6.5" customWidth="1"/>
    <col min="3" max="3" width="7.125" customWidth="1"/>
    <col min="4" max="4" width="9.375" customWidth="1"/>
    <col min="5" max="5" width="8.625" customWidth="1"/>
    <col min="6" max="6" width="7.625" customWidth="1"/>
    <col min="7" max="7" width="8.25" customWidth="1"/>
    <col min="8" max="8" width="7" customWidth="1"/>
    <col min="9" max="9" width="7.5" customWidth="1"/>
    <col min="10" max="10" width="7.375" customWidth="1"/>
    <col min="11" max="11" width="12.125" customWidth="1"/>
    <col min="12" max="12" width="7.125" customWidth="1"/>
    <col min="13" max="13" width="7.875" customWidth="1"/>
    <col min="14" max="14" width="8" customWidth="1"/>
    <col min="15" max="15" width="7.75" customWidth="1"/>
    <col min="16" max="16" width="8.375" customWidth="1"/>
    <col min="17" max="18" width="8" customWidth="1"/>
    <col min="19" max="19" width="18.75" customWidth="1"/>
  </cols>
  <sheetData>
    <row r="1" ht="21.95" customHeight="1" spans="1:1">
      <c r="A1" s="1" t="s">
        <v>0</v>
      </c>
    </row>
    <row r="2" ht="30" customHeight="1" spans="1:1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18" customHeight="1" spans="1:18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ht="21.95" customHeight="1" spans="1:18">
      <c r="A4" s="5" t="s">
        <v>3</v>
      </c>
      <c r="B4" s="6" t="s">
        <v>4</v>
      </c>
      <c r="C4" s="7"/>
      <c r="D4" s="7"/>
      <c r="E4" s="7"/>
      <c r="F4" s="7"/>
      <c r="G4" s="8"/>
      <c r="H4" s="7" t="s">
        <v>5</v>
      </c>
      <c r="I4" s="7"/>
      <c r="J4" s="7"/>
      <c r="K4" s="7"/>
      <c r="L4" s="7"/>
      <c r="M4" s="7"/>
      <c r="N4" s="7"/>
      <c r="O4" s="7"/>
      <c r="P4" s="7"/>
      <c r="Q4" s="7"/>
      <c r="R4" s="8"/>
    </row>
    <row r="5" ht="21" customHeight="1" spans="1:18">
      <c r="A5" s="9"/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10" t="s">
        <v>12</v>
      </c>
      <c r="I5" s="20"/>
      <c r="J5" s="20"/>
      <c r="K5" s="20"/>
      <c r="L5" s="21"/>
      <c r="M5" s="6" t="s">
        <v>10</v>
      </c>
      <c r="N5" s="7"/>
      <c r="O5" s="8"/>
      <c r="P5" s="6" t="s">
        <v>11</v>
      </c>
      <c r="Q5" s="7"/>
      <c r="R5" s="8"/>
    </row>
    <row r="6" spans="1:18">
      <c r="A6" s="9"/>
      <c r="B6" s="9"/>
      <c r="C6" s="9"/>
      <c r="D6" s="9"/>
      <c r="E6" s="9"/>
      <c r="F6" s="9"/>
      <c r="G6" s="9"/>
      <c r="H6" s="11" t="s">
        <v>6</v>
      </c>
      <c r="I6" s="11" t="s">
        <v>13</v>
      </c>
      <c r="J6" s="11"/>
      <c r="K6" s="11" t="s">
        <v>14</v>
      </c>
      <c r="L6" s="11"/>
      <c r="M6" s="5" t="s">
        <v>15</v>
      </c>
      <c r="N6" s="5" t="s">
        <v>13</v>
      </c>
      <c r="O6" s="5" t="s">
        <v>14</v>
      </c>
      <c r="P6" s="5" t="s">
        <v>16</v>
      </c>
      <c r="Q6" s="5" t="s">
        <v>13</v>
      </c>
      <c r="R6" s="5" t="s">
        <v>14</v>
      </c>
    </row>
    <row r="7" ht="42.95" customHeight="1" spans="1:18">
      <c r="A7" s="9"/>
      <c r="B7" s="12"/>
      <c r="C7" s="12"/>
      <c r="D7" s="12"/>
      <c r="E7" s="12"/>
      <c r="F7" s="12"/>
      <c r="G7" s="12"/>
      <c r="H7" s="11"/>
      <c r="I7" s="11" t="s">
        <v>17</v>
      </c>
      <c r="J7" s="11" t="s">
        <v>18</v>
      </c>
      <c r="K7" s="11" t="s">
        <v>17</v>
      </c>
      <c r="L7" s="11" t="s">
        <v>18</v>
      </c>
      <c r="M7" s="12"/>
      <c r="N7" s="12"/>
      <c r="O7" s="12"/>
      <c r="P7" s="12"/>
      <c r="Q7" s="12"/>
      <c r="R7" s="12"/>
    </row>
    <row r="8" ht="21" customHeight="1" spans="1:18">
      <c r="A8" s="13"/>
      <c r="B8" s="11" t="s">
        <v>19</v>
      </c>
      <c r="C8" s="11" t="s">
        <v>19</v>
      </c>
      <c r="D8" s="11" t="s">
        <v>19</v>
      </c>
      <c r="E8" s="11" t="s">
        <v>19</v>
      </c>
      <c r="F8" s="11" t="s">
        <v>20</v>
      </c>
      <c r="G8" s="11" t="s">
        <v>20</v>
      </c>
      <c r="H8" s="11" t="s">
        <v>19</v>
      </c>
      <c r="I8" s="11" t="s">
        <v>19</v>
      </c>
      <c r="J8" s="11" t="s">
        <v>19</v>
      </c>
      <c r="K8" s="11" t="s">
        <v>19</v>
      </c>
      <c r="L8" s="11" t="s">
        <v>19</v>
      </c>
      <c r="M8" s="11" t="s">
        <v>20</v>
      </c>
      <c r="N8" s="11" t="s">
        <v>20</v>
      </c>
      <c r="O8" s="11" t="s">
        <v>20</v>
      </c>
      <c r="P8" s="11" t="s">
        <v>20</v>
      </c>
      <c r="Q8" s="11" t="s">
        <v>20</v>
      </c>
      <c r="R8" s="11" t="s">
        <v>20</v>
      </c>
    </row>
    <row r="9" ht="24" customHeight="1" spans="1:18">
      <c r="A9" s="14" t="s">
        <v>21</v>
      </c>
      <c r="B9" s="15">
        <f>C9+D9+E9</f>
        <v>181</v>
      </c>
      <c r="C9" s="15">
        <v>114</v>
      </c>
      <c r="D9" s="15">
        <v>19</v>
      </c>
      <c r="E9" s="15">
        <v>48</v>
      </c>
      <c r="F9" s="15">
        <v>21901</v>
      </c>
      <c r="G9" s="16">
        <f>21780+F9</f>
        <v>43681</v>
      </c>
      <c r="H9" s="15">
        <f>I9+J9+K9+L9</f>
        <v>181</v>
      </c>
      <c r="I9" s="15">
        <v>54</v>
      </c>
      <c r="J9" s="15">
        <v>14</v>
      </c>
      <c r="K9" s="15">
        <v>89</v>
      </c>
      <c r="L9" s="15">
        <v>24</v>
      </c>
      <c r="M9" s="15">
        <f>N9+O9</f>
        <v>22249</v>
      </c>
      <c r="N9" s="15">
        <v>9440</v>
      </c>
      <c r="O9" s="15">
        <v>12809</v>
      </c>
      <c r="P9" s="15">
        <f>Q9+R9</f>
        <v>44662</v>
      </c>
      <c r="Q9" s="16">
        <f>9640+N9</f>
        <v>19080</v>
      </c>
      <c r="R9" s="16">
        <f>12773+O9</f>
        <v>25582</v>
      </c>
    </row>
    <row r="10" ht="24" customHeight="1" spans="1:18">
      <c r="A10" s="15" t="s">
        <v>16</v>
      </c>
      <c r="B10" s="17"/>
      <c r="C10" s="17"/>
      <c r="D10" s="17"/>
      <c r="E10" s="17"/>
      <c r="F10" s="18"/>
      <c r="G10" s="18"/>
      <c r="H10" s="19"/>
      <c r="I10" s="19"/>
      <c r="J10" s="17"/>
      <c r="K10" s="17"/>
      <c r="L10" s="17"/>
      <c r="M10" s="18"/>
      <c r="N10" s="18"/>
      <c r="O10" s="18"/>
      <c r="P10" s="18"/>
      <c r="Q10" s="18"/>
      <c r="R10" s="18"/>
    </row>
    <row r="11" ht="39" hidden="1" customHeight="1" spans="1:18">
      <c r="A11" s="1" t="s">
        <v>22</v>
      </c>
      <c r="B11" s="1"/>
      <c r="F11" t="s">
        <v>23</v>
      </c>
      <c r="G11" s="1"/>
      <c r="K11" s="1" t="s">
        <v>24</v>
      </c>
      <c r="O11" s="22"/>
      <c r="P11" s="23"/>
      <c r="Q11" s="23"/>
      <c r="R11" s="23"/>
    </row>
  </sheetData>
  <mergeCells count="24">
    <mergeCell ref="A2:R2"/>
    <mergeCell ref="A3:R3"/>
    <mergeCell ref="B4:G4"/>
    <mergeCell ref="H4:R4"/>
    <mergeCell ref="H5:L5"/>
    <mergeCell ref="M5:O5"/>
    <mergeCell ref="P5:R5"/>
    <mergeCell ref="I6:J6"/>
    <mergeCell ref="K6:L6"/>
    <mergeCell ref="O11:R11"/>
    <mergeCell ref="A4:A7"/>
    <mergeCell ref="B5:B7"/>
    <mergeCell ref="C5:C7"/>
    <mergeCell ref="D5:D7"/>
    <mergeCell ref="E5:E7"/>
    <mergeCell ref="F5:F7"/>
    <mergeCell ref="G5:G7"/>
    <mergeCell ref="H6:H7"/>
    <mergeCell ref="M6:M7"/>
    <mergeCell ref="N6:N7"/>
    <mergeCell ref="O6:O7"/>
    <mergeCell ref="P6:P7"/>
    <mergeCell ref="Q6:Q7"/>
    <mergeCell ref="R6:R7"/>
  </mergeCells>
  <pageMargins left="0.357638888888889" right="0.357638888888889" top="0.60625" bottom="0.60625" header="0.5" footer="0.5"/>
  <pageSetup paperSize="9" scale="9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发放进度表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福建省海峡两岸婚姻家庭服务中心,社会事务处/高凤英</dc:creator>
  <cp:lastModifiedBy>Administrator</cp:lastModifiedBy>
  <dcterms:created xsi:type="dcterms:W3CDTF">2021-11-22T18:57:00Z</dcterms:created>
  <cp:lastPrinted>2023-08-24T01:39:00Z</cp:lastPrinted>
  <dcterms:modified xsi:type="dcterms:W3CDTF">2025-02-24T04:27:36Z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DA4C781024B54BE2BFAA0DD5E941A75B_13</vt:lpwstr>
  </property>
</Properties>
</file>