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进度表" sheetId="1" r:id="rId1"/>
  </sheets>
  <calcPr calcId="144525"/>
</workbook>
</file>

<file path=xl/sharedStrings.xml><?xml version="1.0" encoding="utf-8"?>
<sst xmlns="http://schemas.openxmlformats.org/spreadsheetml/2006/main" count="47" uniqueCount="22">
  <si>
    <t>附件3</t>
  </si>
  <si>
    <t>2024年10月南埕镇残疾人两项补贴资金发放汇总表</t>
  </si>
  <si>
    <t>填报单位： 乡镇人民政府（盖章）                                                                   填报日期：2024年10月    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</si>
  <si>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</si>
  <si>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</si>
  <si>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</si>
  <si>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</si>
  <si>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</si>
  <si>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</si>
  <si>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</si>
  <si>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</si>
  <si>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</si>
  <si>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</si>
  <si>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</si>
  <si>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</si>
  <si>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</si>
  <si>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</si>
  <si>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</si>
  <si>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</si>
  <si>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</si>
  <si>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</si>
  <si>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南埕镇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</si>
</sst>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top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25" fillId="9" borderId="17" applyNumberFormat="0" applyAlignment="0" applyProtection="0">
      <alignment vertical="center"/>
    </xf>
    <xf numFmtId="0" fontId="7" fillId="5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workbookViewId="0">
      <selection activeCell="A11" sqref="$A11:$XFD11"/>
    </sheetView>
  </sheetViews>
  <sheetFormatPr defaultColWidth="9" defaultRowHeight="13.5"/>
  <cols>
    <col min="1" max="1" width="6.75" customWidth="1"/>
    <col min="2" max="2" width="6.5" customWidth="1"/>
    <col min="3" max="3" width="7.125" customWidth="1"/>
    <col min="4" max="4" width="9.375" customWidth="1"/>
    <col min="5" max="5" width="8.625" customWidth="1"/>
    <col min="6" max="6" width="7.625" customWidth="1"/>
    <col min="7" max="7" width="8.25" customWidth="1"/>
    <col min="8" max="8" width="7" customWidth="1"/>
    <col min="9" max="9" width="7.5" customWidth="1"/>
    <col min="10" max="10" width="7.375" customWidth="1"/>
    <col min="11" max="11" width="12.125" customWidth="1"/>
    <col min="12" max="12" width="7.125" customWidth="1"/>
    <col min="13" max="13" width="7.875" customWidth="1"/>
    <col min="14" max="14" width="8" customWidth="1"/>
    <col min="15" max="15" width="7.75" customWidth="1"/>
    <col min="16" max="16" width="8.375" customWidth="1"/>
    <col min="17" max="18" width="8" customWidth="1"/>
    <col min="19" max="19" width="18.75" customWidth="1"/>
  </cols>
  <sheetData>
    <row r="1" ht="21.95" customHeight="1" spans="1:1">
      <c r="A1" s="1" t="s">
        <v>0</v>
      </c>
    </row>
    <row r="2" ht="30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8" customHeight="1" spans="1:18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1.95" customHeight="1" spans="1:18">
      <c r="A4" s="5" t="s">
        <v>3</v>
      </c>
      <c r="B4" s="6" t="s">
        <v>4</v>
      </c>
      <c r="C4" s="7"/>
      <c r="D4" s="7"/>
      <c r="E4" s="7"/>
      <c r="F4" s="7"/>
      <c r="G4" s="8"/>
      <c r="H4" s="7" t="s">
        <v>5</v>
      </c>
      <c r="I4" s="7"/>
      <c r="J4" s="7"/>
      <c r="K4" s="7"/>
      <c r="L4" s="7"/>
      <c r="M4" s="7"/>
      <c r="N4" s="7"/>
      <c r="O4" s="7"/>
      <c r="P4" s="7"/>
      <c r="Q4" s="7"/>
      <c r="R4" s="8"/>
    </row>
    <row r="5" ht="21" customHeight="1" spans="1:18">
      <c r="A5" s="9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10" t="s">
        <v>12</v>
      </c>
      <c r="I5" s="20"/>
      <c r="J5" s="20"/>
      <c r="K5" s="20"/>
      <c r="L5" s="21"/>
      <c r="M5" s="6" t="s">
        <v>10</v>
      </c>
      <c r="N5" s="7"/>
      <c r="O5" s="8"/>
      <c r="P5" s="6" t="s">
        <v>11</v>
      </c>
      <c r="Q5" s="7"/>
      <c r="R5" s="8"/>
    </row>
    <row r="6" spans="1:18">
      <c r="A6" s="9"/>
      <c r="B6" s="9"/>
      <c r="C6" s="9"/>
      <c r="D6" s="9"/>
      <c r="E6" s="9"/>
      <c r="F6" s="9"/>
      <c r="G6" s="9"/>
      <c r="H6" s="11" t="s">
        <v>6</v>
      </c>
      <c r="I6" s="11" t="s">
        <v>13</v>
      </c>
      <c r="J6" s="11"/>
      <c r="K6" s="11" t="s">
        <v>14</v>
      </c>
      <c r="L6" s="11"/>
      <c r="M6" s="5" t="s">
        <v>15</v>
      </c>
      <c r="N6" s="5" t="s">
        <v>13</v>
      </c>
      <c r="O6" s="5" t="s">
        <v>14</v>
      </c>
      <c r="P6" s="5" t="s">
        <v>16</v>
      </c>
      <c r="Q6" s="5" t="s">
        <v>13</v>
      </c>
      <c r="R6" s="5" t="s">
        <v>14</v>
      </c>
    </row>
    <row r="7" ht="42.95" customHeight="1" spans="1:18">
      <c r="A7" s="9"/>
      <c r="B7" s="12"/>
      <c r="C7" s="12"/>
      <c r="D7" s="12"/>
      <c r="E7" s="12"/>
      <c r="F7" s="12"/>
      <c r="G7" s="12"/>
      <c r="H7" s="11"/>
      <c r="I7" s="11" t="s">
        <v>17</v>
      </c>
      <c r="J7" s="11" t="s">
        <v>18</v>
      </c>
      <c r="K7" s="11" t="s">
        <v>17</v>
      </c>
      <c r="L7" s="11" t="s">
        <v>18</v>
      </c>
      <c r="M7" s="12"/>
      <c r="N7" s="12"/>
      <c r="O7" s="12"/>
      <c r="P7" s="12"/>
      <c r="Q7" s="12"/>
      <c r="R7" s="12"/>
    </row>
    <row r="8" ht="21" customHeight="1" spans="1:18">
      <c r="A8" s="13"/>
      <c r="B8" s="11" t="s">
        <v>19</v>
      </c>
      <c r="C8" s="11" t="s">
        <v>19</v>
      </c>
      <c r="D8" s="11" t="s">
        <v>19</v>
      </c>
      <c r="E8" s="11" t="s">
        <v>19</v>
      </c>
      <c r="F8" s="11" t="s">
        <v>20</v>
      </c>
      <c r="G8" s="11" t="s">
        <v>20</v>
      </c>
      <c r="H8" s="11" t="s">
        <v>19</v>
      </c>
      <c r="I8" s="11" t="s">
        <v>19</v>
      </c>
      <c r="J8" s="11" t="s">
        <v>19</v>
      </c>
      <c r="K8" s="11" t="s">
        <v>19</v>
      </c>
      <c r="L8" s="11" t="s">
        <v>19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</row>
    <row r="9" ht="24" customHeight="1" spans="1:18">
      <c r="A9" s="14" t="s">
        <v>21</v>
      </c>
      <c r="B9" s="15">
        <f>C9+D9+E9</f>
        <v>180</v>
      </c>
      <c r="C9" s="15">
        <v>111</v>
      </c>
      <c r="D9" s="15">
        <v>19</v>
      </c>
      <c r="E9" s="15">
        <v>50</v>
      </c>
      <c r="F9" s="15">
        <f>20292+114+114</f>
        <v>20520</v>
      </c>
      <c r="G9" s="16">
        <f>185373+F9</f>
        <v>205893</v>
      </c>
      <c r="H9" s="15">
        <f>I9+J9+K9+L9</f>
        <v>181</v>
      </c>
      <c r="I9" s="15">
        <v>56</v>
      </c>
      <c r="J9" s="15">
        <v>16</v>
      </c>
      <c r="K9" s="15">
        <v>86</v>
      </c>
      <c r="L9" s="15">
        <v>23</v>
      </c>
      <c r="M9" s="15">
        <f>N9+O9</f>
        <v>21271</v>
      </c>
      <c r="N9" s="15">
        <v>9512</v>
      </c>
      <c r="O9" s="15">
        <v>11759</v>
      </c>
      <c r="P9" s="15">
        <f>Q9+R9</f>
        <v>215085</v>
      </c>
      <c r="Q9" s="16">
        <f>85077+N9</f>
        <v>94589</v>
      </c>
      <c r="R9" s="16">
        <f>108737+O9</f>
        <v>120496</v>
      </c>
    </row>
    <row r="10" ht="24" customHeight="1" spans="1:18">
      <c r="A10" s="15" t="s">
        <v>16</v>
      </c>
      <c r="B10" s="17"/>
      <c r="C10" s="17"/>
      <c r="D10" s="17"/>
      <c r="E10" s="17"/>
      <c r="F10" s="18"/>
      <c r="G10" s="18"/>
      <c r="H10" s="19"/>
      <c r="I10" s="19"/>
      <c r="J10" s="17"/>
      <c r="K10" s="17"/>
      <c r="L10" s="17"/>
      <c r="M10" s="18"/>
      <c r="N10" s="18"/>
      <c r="O10" s="18"/>
      <c r="P10" s="18"/>
      <c r="Q10" s="18"/>
      <c r="R10" s="18"/>
    </row>
  </sheetData>
  <mergeCells count="23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Administrator</cp:lastModifiedBy>
  <dcterms:created xsi:type="dcterms:W3CDTF">2021-11-22T18:57:00Z</dcterms:created>
  <cp:lastPrinted>2023-08-24T01:39:00Z</cp:lastPrinted>
  <dcterms:modified xsi:type="dcterms:W3CDTF">2024-10-23T07:20:32Z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DA4C781024B54BE2BFAA0DD5E941A75B_13</vt:lpwstr>
  </property>
</Properties>
</file>