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sheet1!$B$6:$B$14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<sst xmlns="http://schemas.openxmlformats.org/spreadsheetml/2006/main" count="30" uniqueCount="14">
  <si>
    <t>附件5</t>
  </si>
  <si>
    <t>2024年9月份春美乡低保、特困、孤儿和低保高龄补贴资金拨付表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</si>
  <si>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</si>
  <si>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</si>
  <si>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</si>
  <si>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</si>
  <si>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</si>
  <si>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</si>
  <si>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</si>
  <si>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</si>
  <si>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</si>
  <si>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</si>
  <si>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</si>
  <si>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春美乡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</si>
</sst>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view="pageBreakPreview" zoomScaleNormal="85" workbookViewId="0">
      <selection activeCell="M8" sqref="M8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7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1" customHeight="1" spans="1:1">
      <c r="A1" s="4" t="s">
        <v>0</v>
      </c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5" customHeight="1" spans="1:20">
      <c r="A3" s="6"/>
      <c r="B3" s="7"/>
      <c r="C3" s="7"/>
      <c r="D3" s="7"/>
      <c r="E3" s="6"/>
      <c r="F3" s="6"/>
      <c r="G3" s="6"/>
      <c r="H3" s="6"/>
      <c r="M3" s="6"/>
      <c r="N3" s="6"/>
      <c r="O3" s="6"/>
      <c r="P3" s="6"/>
      <c r="Q3" s="18">
        <v>45537</v>
      </c>
      <c r="R3" s="18"/>
      <c r="S3" s="18"/>
      <c r="T3" s="18"/>
    </row>
    <row r="4" s="1" customFormat="1" ht="37" customHeight="1" spans="1:20">
      <c r="A4" s="8" t="s">
        <v>2</v>
      </c>
      <c r="B4" s="8" t="s">
        <v>3</v>
      </c>
      <c r="C4" s="8"/>
      <c r="D4" s="8"/>
      <c r="E4" s="8" t="s">
        <v>4</v>
      </c>
      <c r="F4" s="8"/>
      <c r="G4" s="8"/>
      <c r="H4" s="8" t="s">
        <v>5</v>
      </c>
      <c r="I4" s="8"/>
      <c r="J4" s="8"/>
      <c r="K4" s="16" t="s">
        <v>6</v>
      </c>
      <c r="L4" s="16"/>
      <c r="M4" s="16"/>
      <c r="N4" s="16" t="s">
        <v>7</v>
      </c>
      <c r="O4" s="16"/>
      <c r="P4" s="16"/>
      <c r="Q4" s="8" t="s">
        <v>8</v>
      </c>
      <c r="R4" s="8"/>
      <c r="S4" s="8"/>
      <c r="T4" s="15" t="s">
        <v>9</v>
      </c>
    </row>
    <row r="5" s="1" customFormat="1" ht="37" customHeight="1" spans="1:20">
      <c r="A5" s="8"/>
      <c r="B5" s="8" t="s">
        <v>10</v>
      </c>
      <c r="C5" s="8" t="s">
        <v>11</v>
      </c>
      <c r="D5" s="9" t="s">
        <v>12</v>
      </c>
      <c r="E5" s="8" t="s">
        <v>10</v>
      </c>
      <c r="F5" s="8" t="s">
        <v>11</v>
      </c>
      <c r="G5" s="9" t="s">
        <v>12</v>
      </c>
      <c r="H5" s="8" t="s">
        <v>10</v>
      </c>
      <c r="I5" s="8" t="s">
        <v>11</v>
      </c>
      <c r="J5" s="9" t="s">
        <v>12</v>
      </c>
      <c r="K5" s="8" t="s">
        <v>10</v>
      </c>
      <c r="L5" s="8" t="s">
        <v>11</v>
      </c>
      <c r="M5" s="9" t="s">
        <v>12</v>
      </c>
      <c r="N5" s="8" t="s">
        <v>10</v>
      </c>
      <c r="O5" s="8" t="s">
        <v>11</v>
      </c>
      <c r="P5" s="9" t="s">
        <v>12</v>
      </c>
      <c r="Q5" s="8" t="s">
        <v>10</v>
      </c>
      <c r="R5" s="8" t="s">
        <v>11</v>
      </c>
      <c r="S5" s="9" t="s">
        <v>12</v>
      </c>
      <c r="T5" s="15"/>
    </row>
    <row r="6" s="2" customFormat="1" ht="26" customHeight="1" spans="1:20">
      <c r="A6" s="10" t="s">
        <v>13</v>
      </c>
      <c r="B6" s="10">
        <v>184</v>
      </c>
      <c r="C6" s="10">
        <v>273</v>
      </c>
      <c r="D6" s="11">
        <v>163274</v>
      </c>
      <c r="E6" s="12"/>
      <c r="F6" s="12"/>
      <c r="G6" s="12"/>
      <c r="H6" s="10">
        <v>6</v>
      </c>
      <c r="I6" s="10">
        <v>6</v>
      </c>
      <c r="J6" s="11">
        <v>600</v>
      </c>
      <c r="K6" s="10">
        <v>36</v>
      </c>
      <c r="L6" s="10">
        <v>37</v>
      </c>
      <c r="M6" s="17">
        <v>52379</v>
      </c>
      <c r="N6" s="12"/>
      <c r="O6" s="12"/>
      <c r="P6" s="12"/>
      <c r="Q6" s="10">
        <v>6</v>
      </c>
      <c r="R6" s="10">
        <v>9</v>
      </c>
      <c r="S6" s="11">
        <v>15513</v>
      </c>
      <c r="T6" s="12">
        <f>S6+P6+M6+J6+G6+D6</f>
        <v>231766</v>
      </c>
    </row>
    <row r="7" s="1" customFormat="1" ht="26" customHeight="1" spans="1:2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1" customFormat="1" ht="26" customHeight="1" spans="1:20">
      <c r="A8" s="13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5"/>
      <c r="N8" s="14"/>
      <c r="O8" s="14"/>
      <c r="P8" s="14"/>
      <c r="Q8" s="14"/>
      <c r="R8" s="14"/>
      <c r="S8" s="14"/>
      <c r="T8" s="13"/>
    </row>
    <row r="9" s="1" customFormat="1" ht="26" customHeight="1" spans="1:20">
      <c r="A9" s="13"/>
      <c r="B9" s="13"/>
      <c r="C9" s="13"/>
      <c r="D9" s="15"/>
      <c r="E9" s="13"/>
      <c r="F9" s="13"/>
      <c r="G9" s="13"/>
      <c r="H9" s="13"/>
      <c r="I9" s="13"/>
      <c r="J9" s="13"/>
      <c r="K9" s="13"/>
      <c r="L9" s="13"/>
      <c r="M9" s="15"/>
      <c r="N9" s="13"/>
      <c r="O9" s="13"/>
      <c r="P9" s="13"/>
      <c r="Q9" s="13"/>
      <c r="R9" s="13"/>
      <c r="S9" s="13"/>
      <c r="T9" s="13"/>
    </row>
    <row r="10" s="1" customFormat="1" ht="26" customHeight="1" spans="1:2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="1" customFormat="1" ht="26" customHeight="1" spans="1:20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="1" customFormat="1" ht="26" customHeight="1" spans="1:20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="1" customFormat="1" ht="26" customHeight="1" spans="1:20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="1" customFormat="1" ht="26" customHeight="1" spans="1:20">
      <c r="A14" s="13" t="s">
        <v>9</v>
      </c>
      <c r="B14" s="13">
        <f>SUM(B6:B13)</f>
        <v>184</v>
      </c>
      <c r="C14" s="13">
        <f t="shared" ref="C14:T14" si="0">SUM(C6:C13)</f>
        <v>273</v>
      </c>
      <c r="D14" s="13">
        <f t="shared" si="0"/>
        <v>163274</v>
      </c>
      <c r="E14" s="13"/>
      <c r="F14" s="13"/>
      <c r="G14" s="13"/>
      <c r="H14" s="13">
        <f t="shared" si="0"/>
        <v>6</v>
      </c>
      <c r="I14" s="13">
        <f t="shared" si="0"/>
        <v>6</v>
      </c>
      <c r="J14" s="13">
        <f t="shared" si="0"/>
        <v>600</v>
      </c>
      <c r="K14" s="13">
        <f t="shared" si="0"/>
        <v>36</v>
      </c>
      <c r="L14" s="13">
        <f t="shared" si="0"/>
        <v>37</v>
      </c>
      <c r="M14" s="13">
        <f t="shared" si="0"/>
        <v>52379</v>
      </c>
      <c r="N14" s="13"/>
      <c r="O14" s="13"/>
      <c r="P14" s="13"/>
      <c r="Q14" s="13">
        <f t="shared" si="0"/>
        <v>6</v>
      </c>
      <c r="R14" s="13">
        <f t="shared" si="0"/>
        <v>9</v>
      </c>
      <c r="S14" s="13">
        <f t="shared" si="0"/>
        <v>15513</v>
      </c>
      <c r="T14" s="13">
        <f t="shared" si="0"/>
        <v>231766</v>
      </c>
    </row>
    <row r="15" ht="22.5" customHeight="1"/>
  </sheetData>
  <mergeCells count="11">
    <mergeCell ref="A2:T2"/>
    <mergeCell ref="B3:D3"/>
    <mergeCell ref="Q3:T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4583333333333" footer="0.314583333333333"/>
  <pageSetup paperSize="9" scale="86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七谴</cp:lastModifiedBy>
  <dcterms:created xsi:type="dcterms:W3CDTF">2006-09-13T11:21:00Z</dcterms:created>
  <cp:lastPrinted>2023-01-06T00:28:00Z</cp:lastPrinted>
  <dcterms:modified xsi:type="dcterms:W3CDTF">2024-09-02T02:43:07Z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798E4F2D06964ED5AE9944CF9A28ED9C_12</vt:lpwstr>
  </property>
</Properties>
</file>