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750" activeTab="0"/>
  </bookViews>
  <sheets>
    <sheet name="农村低保" sheetId="1" r:id="rId1"/>
  </sheets>
  <definedNames>
    <definedName name="_xlnm.Print_Titles" localSheetId="0">'农村低保'!$3:$5</definedName>
  </definedNames>
  <calcPr fullCalcOnLoad="1"/>
</workbook>
</file>

<file path=xl/sharedStrings.xml><?xml version="1.0" encoding="utf-8"?>
<sst xmlns="http://schemas.openxmlformats.org/spreadsheetml/2006/main" count="85" uniqueCount="57">
  <si>
    <t>农村居民最低生活保障统计表</t>
  </si>
  <si>
    <t>( 2021年8月 ）</t>
  </si>
  <si>
    <t>地 区</t>
  </si>
  <si>
    <t>低保
户数</t>
  </si>
  <si>
    <t>低保                                                                                                                                                                           人数</t>
  </si>
  <si>
    <t>低保人员分类</t>
  </si>
  <si>
    <t>劳动能力情况</t>
  </si>
  <si>
    <t>致贫原因</t>
  </si>
  <si>
    <t>动态管理</t>
  </si>
  <si>
    <t>1-8月资金总支出</t>
  </si>
  <si>
    <t>当月资金支出</t>
  </si>
  <si>
    <t>当月                                                                                                                                                                  人均补助额</t>
  </si>
  <si>
    <t>女性</t>
  </si>
  <si>
    <t>老年人</t>
  </si>
  <si>
    <t>未成年人</t>
  </si>
  <si>
    <t>残疾人</t>
  </si>
  <si>
    <t>有</t>
  </si>
  <si>
    <t>部分丧失</t>
  </si>
  <si>
    <t>完全丧失</t>
  </si>
  <si>
    <t>无</t>
  </si>
  <si>
    <t>疾病</t>
  </si>
  <si>
    <t>残疾</t>
  </si>
  <si>
    <t>因学</t>
  </si>
  <si>
    <t>灾害</t>
  </si>
  <si>
    <t>缺乏劳动力</t>
  </si>
  <si>
    <t>其他</t>
  </si>
  <si>
    <t>当月新增</t>
  </si>
  <si>
    <t>当月退出</t>
  </si>
  <si>
    <t>其中：低保金</t>
  </si>
  <si>
    <t>其中：物价补贴</t>
  </si>
  <si>
    <t>其中：高龄补贴</t>
  </si>
  <si>
    <t>其中：其他补贴</t>
  </si>
  <si>
    <t>户</t>
  </si>
  <si>
    <t>人</t>
  </si>
  <si>
    <t>万元</t>
  </si>
  <si>
    <t>元</t>
  </si>
  <si>
    <t>序号</t>
  </si>
  <si>
    <t>龙浔镇</t>
  </si>
  <si>
    <t>浔中镇</t>
  </si>
  <si>
    <t>盖德镇</t>
  </si>
  <si>
    <t>三班镇</t>
  </si>
  <si>
    <t>龙门滩镇</t>
  </si>
  <si>
    <t>雷峰镇</t>
  </si>
  <si>
    <t>南埕镇</t>
  </si>
  <si>
    <t>水口镇</t>
  </si>
  <si>
    <t>国宝乡</t>
  </si>
  <si>
    <t>赤水镇</t>
  </si>
  <si>
    <t>美湖镇</t>
  </si>
  <si>
    <t>大铭乡</t>
  </si>
  <si>
    <t>春美乡</t>
  </si>
  <si>
    <t>上涌镇</t>
  </si>
  <si>
    <t>汤头乡</t>
  </si>
  <si>
    <t>葛坑镇</t>
  </si>
  <si>
    <t>桂阳乡</t>
  </si>
  <si>
    <t>杨梅乡</t>
  </si>
  <si>
    <t>德化县</t>
  </si>
  <si>
    <t>说明：1、低保人员分类：做好与财务部门年度数据的有效衔接；2、劳动能力情况：①有（指在劳动年龄内，身体健康的对象），②部分丧失（指在劳动年龄内，因残疾、伤病等原因导致部分丧失劳动能力的对象），③完全丧失（指在劳动年龄内，因重度残疾（听力、语言除外）、重特大伤病等原因导致完全丧失劳动能力的对象），④无（指18周岁以下的未成年人和60周岁以上的老年人）；3、致贫原因：具体分疾病、灾害、残疾、缺乏劳动力、其他，可多因素致贫；4、动态管理：统计每月新增、退出人次；5、统计逻辑：序号2=9+10+11+12、序号2≤13+14+15+16+17、序号21=22+23+24+25、序号26=27+28+29+30；6、各设区市民政局务必做好数据汇总审核，并于每月15日前盖章报送省厅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</si>
</sst>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3">
    <font>
      <sz val="12"/>
      <name val="宋体"/>
      <family val="0"/>
    </font>
    <font>
      <b/>
      <sz val="18"/>
      <name val="仿宋"/>
      <family val="3"/>
    </font>
    <font>
      <b/>
      <sz val="14"/>
      <name val="仿宋"/>
      <family val="3"/>
    </font>
    <font>
      <b/>
      <sz val="26"/>
      <name val="方正小标宋简体"/>
      <family val="4"/>
    </font>
    <font>
      <sz val="14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"/>
  <sheetViews>
    <sheetView tabSelected="1" zoomScale="60" zoomScaleNormal="60" workbookViewId="0" topLeftCell="A1">
      <pane ySplit="6" topLeftCell="A9" activePane="bottomLeft" state="frozen"/>
      <selection pane="bottomLeft" activeCell="S9" sqref="S9"/>
    </sheetView>
  </sheetViews>
  <sheetFormatPr defaultColWidth="9.00390625" defaultRowHeight="14.25"/>
  <cols>
    <col min="1" max="1" width="14.75390625" style="2" customWidth="1"/>
    <col min="2" max="2" width="9.375" style="2" customWidth="1"/>
    <col min="3" max="3" width="9.75390625" style="2" customWidth="1"/>
    <col min="4" max="4" width="9.375" style="2" customWidth="1"/>
    <col min="5" max="5" width="9.00390625" style="2" customWidth="1"/>
    <col min="6" max="6" width="7.125" style="2" customWidth="1"/>
    <col min="7" max="7" width="8.25390625" style="2" customWidth="1"/>
    <col min="8" max="9" width="8.00390625" style="2" customWidth="1"/>
    <col min="10" max="11" width="8.375" style="2" customWidth="1"/>
    <col min="12" max="12" width="6.75390625" style="2" customWidth="1"/>
    <col min="13" max="13" width="9.75390625" style="2" customWidth="1"/>
    <col min="14" max="14" width="8.75390625" style="2" customWidth="1"/>
    <col min="15" max="15" width="6.75390625" style="2" customWidth="1"/>
    <col min="16" max="16" width="8.25390625" style="2" customWidth="1"/>
    <col min="17" max="19" width="7.00390625" style="2" customWidth="1"/>
    <col min="20" max="20" width="17.50390625" style="2" customWidth="1"/>
    <col min="21" max="21" width="17.125" style="2" customWidth="1"/>
    <col min="22" max="22" width="12.75390625" style="2" customWidth="1"/>
    <col min="23" max="23" width="13.125" style="2" customWidth="1"/>
    <col min="24" max="24" width="13.25390625" style="2" customWidth="1"/>
    <col min="25" max="25" width="14.875" style="2" customWidth="1"/>
    <col min="26" max="26" width="15.00390625" style="2" customWidth="1"/>
    <col min="27" max="27" width="12.875" style="2" customWidth="1"/>
    <col min="28" max="28" width="14.50390625" style="2" customWidth="1"/>
    <col min="29" max="29" width="12.50390625" style="2" customWidth="1"/>
    <col min="30" max="30" width="13.875" style="2" customWidth="1"/>
    <col min="31" max="32" width="9.00390625" style="2" hidden="1" customWidth="1"/>
    <col min="33" max="16384" width="9.00390625" style="2" customWidth="1"/>
  </cols>
  <sheetData>
    <row r="1" spans="1:30" ht="60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s="1" customFormat="1" ht="34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22.5" customHeight="1">
      <c r="A3" s="5" t="s">
        <v>2</v>
      </c>
      <c r="B3" s="5" t="s">
        <v>3</v>
      </c>
      <c r="C3" s="5" t="s">
        <v>4</v>
      </c>
      <c r="D3" s="5" t="s">
        <v>5</v>
      </c>
      <c r="E3" s="5"/>
      <c r="F3" s="5"/>
      <c r="G3" s="5"/>
      <c r="H3" s="5" t="s">
        <v>6</v>
      </c>
      <c r="I3" s="5"/>
      <c r="J3" s="5"/>
      <c r="K3" s="5"/>
      <c r="L3" s="5" t="s">
        <v>7</v>
      </c>
      <c r="M3" s="5"/>
      <c r="N3" s="5"/>
      <c r="O3" s="5"/>
      <c r="P3" s="5"/>
      <c r="Q3" s="5"/>
      <c r="R3" s="5" t="s">
        <v>8</v>
      </c>
      <c r="S3" s="5"/>
      <c r="T3" s="5" t="s">
        <v>9</v>
      </c>
      <c r="U3" s="5"/>
      <c r="V3" s="5"/>
      <c r="W3" s="5"/>
      <c r="X3" s="5"/>
      <c r="Y3" s="5" t="s">
        <v>10</v>
      </c>
      <c r="Z3" s="5"/>
      <c r="AA3" s="5"/>
      <c r="AB3" s="5"/>
      <c r="AC3" s="5"/>
      <c r="AD3" s="5" t="s">
        <v>11</v>
      </c>
    </row>
    <row r="4" spans="1:30" ht="58.5" customHeight="1">
      <c r="A4" s="5"/>
      <c r="B4" s="5"/>
      <c r="C4" s="5"/>
      <c r="D4" s="5" t="s">
        <v>12</v>
      </c>
      <c r="E4" s="5" t="s">
        <v>13</v>
      </c>
      <c r="F4" s="5" t="s">
        <v>14</v>
      </c>
      <c r="G4" s="5" t="s">
        <v>15</v>
      </c>
      <c r="H4" s="5" t="s">
        <v>16</v>
      </c>
      <c r="I4" s="5" t="s">
        <v>17</v>
      </c>
      <c r="J4" s="5" t="s">
        <v>18</v>
      </c>
      <c r="K4" s="5" t="s">
        <v>19</v>
      </c>
      <c r="L4" s="5" t="s">
        <v>20</v>
      </c>
      <c r="M4" s="5" t="s">
        <v>21</v>
      </c>
      <c r="N4" s="5" t="s">
        <v>22</v>
      </c>
      <c r="O4" s="5" t="s">
        <v>23</v>
      </c>
      <c r="P4" s="5" t="s">
        <v>24</v>
      </c>
      <c r="Q4" s="5" t="s">
        <v>25</v>
      </c>
      <c r="R4" s="5" t="s">
        <v>26</v>
      </c>
      <c r="S4" s="5" t="s">
        <v>27</v>
      </c>
      <c r="T4" s="5"/>
      <c r="U4" s="5" t="s">
        <v>28</v>
      </c>
      <c r="V4" s="5" t="s">
        <v>29</v>
      </c>
      <c r="W4" s="5" t="s">
        <v>30</v>
      </c>
      <c r="X4" s="5" t="s">
        <v>31</v>
      </c>
      <c r="Y4" s="5"/>
      <c r="Z4" s="5" t="s">
        <v>28</v>
      </c>
      <c r="AA4" s="5" t="s">
        <v>29</v>
      </c>
      <c r="AB4" s="5" t="s">
        <v>30</v>
      </c>
      <c r="AC4" s="5" t="s">
        <v>31</v>
      </c>
      <c r="AD4" s="5"/>
    </row>
    <row r="5" spans="1:30" ht="24" customHeight="1">
      <c r="A5" s="5"/>
      <c r="B5" s="5" t="s">
        <v>32</v>
      </c>
      <c r="C5" s="5" t="s">
        <v>33</v>
      </c>
      <c r="D5" s="5" t="s">
        <v>33</v>
      </c>
      <c r="E5" s="5" t="s">
        <v>33</v>
      </c>
      <c r="F5" s="5" t="s">
        <v>33</v>
      </c>
      <c r="G5" s="5" t="s">
        <v>33</v>
      </c>
      <c r="H5" s="5" t="s">
        <v>33</v>
      </c>
      <c r="I5" s="5" t="s">
        <v>33</v>
      </c>
      <c r="J5" s="5" t="s">
        <v>33</v>
      </c>
      <c r="K5" s="5" t="s">
        <v>33</v>
      </c>
      <c r="L5" s="5" t="s">
        <v>33</v>
      </c>
      <c r="M5" s="5" t="s">
        <v>33</v>
      </c>
      <c r="N5" s="5"/>
      <c r="O5" s="5" t="s">
        <v>33</v>
      </c>
      <c r="P5" s="5" t="s">
        <v>33</v>
      </c>
      <c r="Q5" s="5" t="s">
        <v>33</v>
      </c>
      <c r="R5" s="5" t="s">
        <v>33</v>
      </c>
      <c r="S5" s="5" t="s">
        <v>33</v>
      </c>
      <c r="T5" s="5" t="s">
        <v>34</v>
      </c>
      <c r="U5" s="5" t="s">
        <v>34</v>
      </c>
      <c r="V5" s="5" t="s">
        <v>34</v>
      </c>
      <c r="W5" s="5" t="s">
        <v>34</v>
      </c>
      <c r="X5" s="5" t="s">
        <v>34</v>
      </c>
      <c r="Y5" s="5" t="s">
        <v>34</v>
      </c>
      <c r="Z5" s="5" t="s">
        <v>34</v>
      </c>
      <c r="AA5" s="5" t="s">
        <v>34</v>
      </c>
      <c r="AB5" s="5" t="s">
        <v>34</v>
      </c>
      <c r="AC5" s="5" t="s">
        <v>34</v>
      </c>
      <c r="AD5" s="5" t="s">
        <v>35</v>
      </c>
    </row>
    <row r="6" spans="1:30" ht="25.5" customHeight="1">
      <c r="A6" s="5" t="s">
        <v>36</v>
      </c>
      <c r="B6" s="5">
        <v>1</v>
      </c>
      <c r="C6" s="5">
        <v>2</v>
      </c>
      <c r="D6" s="5">
        <v>5</v>
      </c>
      <c r="E6" s="5">
        <v>6</v>
      </c>
      <c r="F6" s="5">
        <v>7</v>
      </c>
      <c r="G6" s="5">
        <v>8</v>
      </c>
      <c r="H6" s="5">
        <v>9</v>
      </c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>
        <v>17</v>
      </c>
      <c r="Q6" s="5">
        <v>18</v>
      </c>
      <c r="R6" s="5">
        <v>19</v>
      </c>
      <c r="S6" s="5">
        <v>20</v>
      </c>
      <c r="T6" s="5">
        <v>21</v>
      </c>
      <c r="U6" s="5">
        <v>22</v>
      </c>
      <c r="V6" s="5">
        <v>23</v>
      </c>
      <c r="W6" s="5">
        <v>24</v>
      </c>
      <c r="X6" s="5">
        <v>25</v>
      </c>
      <c r="Y6" s="5">
        <v>26</v>
      </c>
      <c r="Z6" s="5">
        <v>27</v>
      </c>
      <c r="AA6" s="5">
        <v>28</v>
      </c>
      <c r="AB6" s="5">
        <v>29</v>
      </c>
      <c r="AC6" s="5">
        <v>30</v>
      </c>
      <c r="AD6" s="5">
        <v>31</v>
      </c>
    </row>
    <row r="7" spans="1:30" ht="24.75" customHeight="1">
      <c r="A7" s="5" t="s">
        <v>37</v>
      </c>
      <c r="B7" s="5">
        <v>147</v>
      </c>
      <c r="C7" s="6">
        <v>256</v>
      </c>
      <c r="D7" s="5">
        <v>151</v>
      </c>
      <c r="E7" s="5">
        <v>63</v>
      </c>
      <c r="F7" s="5">
        <v>58</v>
      </c>
      <c r="G7" s="5">
        <v>143</v>
      </c>
      <c r="H7" s="5">
        <v>29</v>
      </c>
      <c r="I7" s="5">
        <v>43</v>
      </c>
      <c r="J7" s="5">
        <v>87</v>
      </c>
      <c r="K7" s="5">
        <v>97</v>
      </c>
      <c r="L7" s="5">
        <v>14</v>
      </c>
      <c r="M7" s="5">
        <v>142</v>
      </c>
      <c r="N7" s="5">
        <v>38</v>
      </c>
      <c r="O7" s="5">
        <v>0</v>
      </c>
      <c r="P7" s="5">
        <v>30</v>
      </c>
      <c r="Q7" s="5">
        <v>32</v>
      </c>
      <c r="R7" s="5">
        <v>0</v>
      </c>
      <c r="S7" s="5">
        <v>0</v>
      </c>
      <c r="T7" s="5">
        <f>U7+V7+W7+X7</f>
        <v>980077</v>
      </c>
      <c r="U7" s="5">
        <v>975277</v>
      </c>
      <c r="V7" s="5">
        <v>0</v>
      </c>
      <c r="W7" s="5">
        <v>4800</v>
      </c>
      <c r="X7" s="5">
        <v>0</v>
      </c>
      <c r="Y7" s="5">
        <v>120264</v>
      </c>
      <c r="Z7" s="5">
        <v>119664</v>
      </c>
      <c r="AA7" s="5">
        <v>0</v>
      </c>
      <c r="AB7" s="5">
        <v>600</v>
      </c>
      <c r="AC7" s="10">
        <v>0</v>
      </c>
      <c r="AD7" s="10">
        <v>0</v>
      </c>
    </row>
    <row r="8" spans="1:30" ht="24.75" customHeight="1">
      <c r="A8" s="5" t="s">
        <v>38</v>
      </c>
      <c r="B8" s="5">
        <v>127</v>
      </c>
      <c r="C8" s="6">
        <v>228</v>
      </c>
      <c r="D8" s="5">
        <v>104</v>
      </c>
      <c r="E8" s="5">
        <v>41</v>
      </c>
      <c r="F8" s="5">
        <v>47</v>
      </c>
      <c r="G8" s="5">
        <v>85</v>
      </c>
      <c r="H8" s="5">
        <v>68</v>
      </c>
      <c r="I8" s="5">
        <v>26</v>
      </c>
      <c r="J8" s="5">
        <v>42</v>
      </c>
      <c r="K8" s="5">
        <v>92</v>
      </c>
      <c r="L8" s="5">
        <v>41</v>
      </c>
      <c r="M8" s="5">
        <v>84</v>
      </c>
      <c r="N8" s="5">
        <v>39</v>
      </c>
      <c r="O8" s="5">
        <v>0</v>
      </c>
      <c r="P8" s="5">
        <v>0</v>
      </c>
      <c r="Q8" s="5">
        <v>64</v>
      </c>
      <c r="R8" s="5">
        <v>1</v>
      </c>
      <c r="S8" s="5">
        <v>0</v>
      </c>
      <c r="T8" s="5">
        <f aca="true" t="shared" si="0" ref="T8:T24">U8+V8+W8+X8</f>
        <v>821200</v>
      </c>
      <c r="U8" s="5">
        <v>817100</v>
      </c>
      <c r="V8" s="5">
        <v>0</v>
      </c>
      <c r="W8" s="5">
        <v>4100</v>
      </c>
      <c r="X8" s="5">
        <v>0</v>
      </c>
      <c r="Y8" s="5">
        <v>103180</v>
      </c>
      <c r="Z8" s="5">
        <v>102780</v>
      </c>
      <c r="AA8" s="5">
        <v>0</v>
      </c>
      <c r="AB8" s="5">
        <v>400</v>
      </c>
      <c r="AC8" s="10">
        <v>0</v>
      </c>
      <c r="AD8" s="10">
        <v>0</v>
      </c>
    </row>
    <row r="9" spans="1:30" ht="24.75" customHeight="1">
      <c r="A9" s="5" t="s">
        <v>39</v>
      </c>
      <c r="B9" s="5">
        <v>230</v>
      </c>
      <c r="C9" s="6">
        <v>382</v>
      </c>
      <c r="D9" s="5">
        <v>153</v>
      </c>
      <c r="E9" s="5">
        <v>80</v>
      </c>
      <c r="F9" s="5">
        <v>85</v>
      </c>
      <c r="G9" s="5">
        <v>150</v>
      </c>
      <c r="H9" s="5">
        <v>73</v>
      </c>
      <c r="I9" s="5">
        <v>46</v>
      </c>
      <c r="J9" s="5">
        <v>99</v>
      </c>
      <c r="K9" s="5">
        <v>164</v>
      </c>
      <c r="L9" s="5">
        <v>98</v>
      </c>
      <c r="M9" s="5">
        <v>150</v>
      </c>
      <c r="N9" s="5">
        <v>71</v>
      </c>
      <c r="O9" s="5">
        <v>0</v>
      </c>
      <c r="P9" s="5">
        <v>27</v>
      </c>
      <c r="Q9" s="5">
        <v>34</v>
      </c>
      <c r="R9" s="5">
        <v>11</v>
      </c>
      <c r="S9" s="5">
        <v>0</v>
      </c>
      <c r="T9" s="5">
        <f t="shared" si="0"/>
        <v>1474480</v>
      </c>
      <c r="U9" s="5">
        <v>1465880</v>
      </c>
      <c r="V9" s="5">
        <v>0</v>
      </c>
      <c r="W9" s="5">
        <v>8600</v>
      </c>
      <c r="X9" s="5">
        <v>0</v>
      </c>
      <c r="Y9" s="5">
        <v>189400</v>
      </c>
      <c r="Z9" s="5">
        <v>188300</v>
      </c>
      <c r="AA9" s="5">
        <v>0</v>
      </c>
      <c r="AB9" s="5">
        <v>1100</v>
      </c>
      <c r="AC9" s="10">
        <v>0</v>
      </c>
      <c r="AD9" s="10">
        <v>0</v>
      </c>
    </row>
    <row r="10" spans="1:30" ht="24.75" customHeight="1">
      <c r="A10" s="5" t="s">
        <v>40</v>
      </c>
      <c r="B10" s="5">
        <v>214</v>
      </c>
      <c r="C10" s="6">
        <v>292</v>
      </c>
      <c r="D10" s="5">
        <v>139</v>
      </c>
      <c r="E10" s="5">
        <v>206</v>
      </c>
      <c r="F10" s="5">
        <v>39</v>
      </c>
      <c r="G10" s="5">
        <v>153</v>
      </c>
      <c r="H10" s="5">
        <v>57</v>
      </c>
      <c r="I10" s="5">
        <v>14</v>
      </c>
      <c r="J10" s="5">
        <v>99</v>
      </c>
      <c r="K10" s="5">
        <v>122</v>
      </c>
      <c r="L10" s="5">
        <v>35</v>
      </c>
      <c r="M10" s="5">
        <v>153</v>
      </c>
      <c r="N10" s="5">
        <v>50</v>
      </c>
      <c r="O10" s="5">
        <v>0</v>
      </c>
      <c r="P10" s="5">
        <v>54</v>
      </c>
      <c r="Q10" s="5">
        <v>0</v>
      </c>
      <c r="R10" s="5">
        <v>6</v>
      </c>
      <c r="S10" s="5">
        <v>0</v>
      </c>
      <c r="T10" s="5">
        <f t="shared" si="0"/>
        <v>1154642</v>
      </c>
      <c r="U10" s="5">
        <v>1146742</v>
      </c>
      <c r="V10" s="5">
        <v>0</v>
      </c>
      <c r="W10" s="5">
        <v>7900</v>
      </c>
      <c r="X10" s="5">
        <v>0</v>
      </c>
      <c r="Y10" s="5">
        <v>144424</v>
      </c>
      <c r="Z10" s="5">
        <v>143324</v>
      </c>
      <c r="AA10" s="5">
        <v>0</v>
      </c>
      <c r="AB10" s="5">
        <v>1100</v>
      </c>
      <c r="AC10" s="10">
        <v>0</v>
      </c>
      <c r="AD10" s="10">
        <v>0</v>
      </c>
    </row>
    <row r="11" spans="1:30" ht="24.75" customHeight="1">
      <c r="A11" s="5" t="s">
        <v>41</v>
      </c>
      <c r="B11" s="5">
        <v>146</v>
      </c>
      <c r="C11" s="6">
        <v>217</v>
      </c>
      <c r="D11" s="5">
        <v>89</v>
      </c>
      <c r="E11" s="5">
        <v>59</v>
      </c>
      <c r="F11" s="5">
        <v>29</v>
      </c>
      <c r="G11" s="5">
        <v>88</v>
      </c>
      <c r="H11" s="5">
        <v>6</v>
      </c>
      <c r="I11" s="5">
        <v>86</v>
      </c>
      <c r="J11" s="5">
        <v>33</v>
      </c>
      <c r="K11" s="5">
        <v>92</v>
      </c>
      <c r="L11" s="5">
        <v>48</v>
      </c>
      <c r="M11" s="5">
        <v>97</v>
      </c>
      <c r="N11" s="5">
        <v>4</v>
      </c>
      <c r="O11" s="5">
        <v>2</v>
      </c>
      <c r="P11" s="9">
        <v>32</v>
      </c>
      <c r="Q11" s="5">
        <v>34</v>
      </c>
      <c r="R11" s="5">
        <v>2</v>
      </c>
      <c r="S11" s="5">
        <v>0</v>
      </c>
      <c r="T11" s="5">
        <f t="shared" si="0"/>
        <v>930958</v>
      </c>
      <c r="U11" s="5">
        <v>922258</v>
      </c>
      <c r="V11" s="5">
        <v>0</v>
      </c>
      <c r="W11" s="5">
        <v>8700</v>
      </c>
      <c r="X11" s="5">
        <v>0</v>
      </c>
      <c r="Y11" s="5">
        <v>114888</v>
      </c>
      <c r="Z11" s="5">
        <v>113888</v>
      </c>
      <c r="AA11" s="5">
        <v>0</v>
      </c>
      <c r="AB11" s="5">
        <v>1000</v>
      </c>
      <c r="AC11" s="10">
        <v>0</v>
      </c>
      <c r="AD11" s="10">
        <v>0</v>
      </c>
    </row>
    <row r="12" spans="1:30" ht="24.75" customHeight="1">
      <c r="A12" s="5" t="s">
        <v>42</v>
      </c>
      <c r="B12" s="5">
        <v>162</v>
      </c>
      <c r="C12" s="6">
        <v>273</v>
      </c>
      <c r="D12" s="5">
        <v>129</v>
      </c>
      <c r="E12" s="5">
        <v>58</v>
      </c>
      <c r="F12" s="5">
        <v>48</v>
      </c>
      <c r="G12" s="5">
        <v>119</v>
      </c>
      <c r="H12" s="5">
        <v>56</v>
      </c>
      <c r="I12" s="5">
        <v>39</v>
      </c>
      <c r="J12" s="5">
        <v>72</v>
      </c>
      <c r="K12" s="5">
        <v>106</v>
      </c>
      <c r="L12" s="5">
        <v>20</v>
      </c>
      <c r="M12" s="5">
        <v>120</v>
      </c>
      <c r="N12" s="5">
        <v>53</v>
      </c>
      <c r="O12" s="5">
        <v>0</v>
      </c>
      <c r="P12" s="5">
        <v>178</v>
      </c>
      <c r="Q12" s="5">
        <v>1</v>
      </c>
      <c r="R12" s="5">
        <v>4</v>
      </c>
      <c r="S12" s="5">
        <v>5</v>
      </c>
      <c r="T12" s="5">
        <f t="shared" si="0"/>
        <v>1019697</v>
      </c>
      <c r="U12" s="5">
        <v>1011097</v>
      </c>
      <c r="V12" s="5">
        <v>0</v>
      </c>
      <c r="W12" s="5">
        <v>8600</v>
      </c>
      <c r="X12" s="5">
        <v>0</v>
      </c>
      <c r="Y12" s="5">
        <v>125445</v>
      </c>
      <c r="Z12" s="5">
        <v>124345</v>
      </c>
      <c r="AA12" s="5">
        <v>0</v>
      </c>
      <c r="AB12" s="5">
        <v>1100</v>
      </c>
      <c r="AC12" s="10">
        <v>0</v>
      </c>
      <c r="AD12" s="10">
        <v>0</v>
      </c>
    </row>
    <row r="13" spans="1:30" ht="24.75" customHeight="1">
      <c r="A13" s="5" t="s">
        <v>43</v>
      </c>
      <c r="B13" s="5">
        <v>211</v>
      </c>
      <c r="C13" s="6">
        <v>276</v>
      </c>
      <c r="D13" s="5">
        <v>118</v>
      </c>
      <c r="E13" s="5">
        <v>103</v>
      </c>
      <c r="F13" s="5">
        <v>44</v>
      </c>
      <c r="G13" s="5">
        <v>119</v>
      </c>
      <c r="H13" s="5">
        <v>108</v>
      </c>
      <c r="I13" s="5">
        <v>104</v>
      </c>
      <c r="J13" s="5">
        <v>21</v>
      </c>
      <c r="K13" s="5">
        <v>43</v>
      </c>
      <c r="L13" s="5">
        <v>71</v>
      </c>
      <c r="M13" s="5">
        <v>129</v>
      </c>
      <c r="N13" s="5">
        <v>8</v>
      </c>
      <c r="O13" s="5">
        <v>0</v>
      </c>
      <c r="P13" s="5">
        <v>24</v>
      </c>
      <c r="Q13" s="5">
        <v>5</v>
      </c>
      <c r="R13" s="5">
        <v>0</v>
      </c>
      <c r="S13" s="5">
        <v>1</v>
      </c>
      <c r="T13" s="5">
        <f t="shared" si="0"/>
        <v>1220380</v>
      </c>
      <c r="U13" s="5">
        <v>1201780</v>
      </c>
      <c r="V13" s="5">
        <v>0</v>
      </c>
      <c r="W13" s="5">
        <v>18600</v>
      </c>
      <c r="X13" s="5">
        <v>0</v>
      </c>
      <c r="Y13" s="5">
        <v>148850</v>
      </c>
      <c r="Z13" s="5">
        <v>146450</v>
      </c>
      <c r="AA13" s="5">
        <v>0</v>
      </c>
      <c r="AB13" s="5">
        <v>2400</v>
      </c>
      <c r="AC13" s="10">
        <v>0</v>
      </c>
      <c r="AD13" s="10">
        <v>0</v>
      </c>
    </row>
    <row r="14" spans="1:30" ht="24.75" customHeight="1">
      <c r="A14" s="5" t="s">
        <v>44</v>
      </c>
      <c r="B14" s="5">
        <v>197</v>
      </c>
      <c r="C14" s="6">
        <v>338</v>
      </c>
      <c r="D14" s="5">
        <v>152</v>
      </c>
      <c r="E14" s="5">
        <v>92</v>
      </c>
      <c r="F14" s="5">
        <v>64</v>
      </c>
      <c r="G14" s="5">
        <v>86</v>
      </c>
      <c r="H14" s="5">
        <v>117</v>
      </c>
      <c r="I14" s="5">
        <v>50</v>
      </c>
      <c r="J14" s="5">
        <v>100</v>
      </c>
      <c r="K14" s="5">
        <v>71</v>
      </c>
      <c r="L14" s="5">
        <v>65</v>
      </c>
      <c r="M14" s="5">
        <v>86</v>
      </c>
      <c r="N14" s="5">
        <v>65</v>
      </c>
      <c r="O14" s="5">
        <v>0</v>
      </c>
      <c r="P14" s="5">
        <v>79</v>
      </c>
      <c r="Q14" s="5">
        <v>43</v>
      </c>
      <c r="R14" s="5">
        <v>3</v>
      </c>
      <c r="S14" s="5">
        <v>3</v>
      </c>
      <c r="T14" s="5">
        <f t="shared" si="0"/>
        <v>1132170</v>
      </c>
      <c r="U14" s="5">
        <v>1124670</v>
      </c>
      <c r="V14" s="5">
        <v>0</v>
      </c>
      <c r="W14" s="5">
        <v>7500</v>
      </c>
      <c r="X14" s="5">
        <v>0</v>
      </c>
      <c r="Y14" s="5">
        <v>142030</v>
      </c>
      <c r="Z14" s="5">
        <v>141030</v>
      </c>
      <c r="AA14" s="5">
        <v>0</v>
      </c>
      <c r="AB14" s="5">
        <v>1000</v>
      </c>
      <c r="AC14" s="10">
        <v>0</v>
      </c>
      <c r="AD14" s="10">
        <v>0</v>
      </c>
    </row>
    <row r="15" spans="1:30" ht="24.75" customHeight="1">
      <c r="A15" s="5" t="s">
        <v>45</v>
      </c>
      <c r="B15" s="5">
        <v>172</v>
      </c>
      <c r="C15" s="6">
        <v>271</v>
      </c>
      <c r="D15" s="5">
        <v>127</v>
      </c>
      <c r="E15" s="5">
        <v>77</v>
      </c>
      <c r="F15" s="5">
        <v>40</v>
      </c>
      <c r="G15" s="5">
        <v>85</v>
      </c>
      <c r="H15" s="5">
        <v>22</v>
      </c>
      <c r="I15" s="5">
        <v>149</v>
      </c>
      <c r="J15" s="5">
        <v>58</v>
      </c>
      <c r="K15" s="5">
        <v>42</v>
      </c>
      <c r="L15" s="5">
        <v>90</v>
      </c>
      <c r="M15" s="5">
        <v>84</v>
      </c>
      <c r="N15" s="5">
        <v>10</v>
      </c>
      <c r="O15" s="5">
        <v>0</v>
      </c>
      <c r="P15" s="5">
        <v>59</v>
      </c>
      <c r="Q15" s="5">
        <v>28</v>
      </c>
      <c r="R15" s="5">
        <v>6</v>
      </c>
      <c r="S15" s="5">
        <v>0</v>
      </c>
      <c r="T15" s="5">
        <f t="shared" si="0"/>
        <v>876678</v>
      </c>
      <c r="U15" s="5">
        <v>872978</v>
      </c>
      <c r="V15" s="5">
        <v>0</v>
      </c>
      <c r="W15" s="5">
        <v>3700</v>
      </c>
      <c r="X15" s="5">
        <v>0</v>
      </c>
      <c r="Y15" s="5">
        <v>111246</v>
      </c>
      <c r="Z15" s="5">
        <v>110746</v>
      </c>
      <c r="AA15" s="5">
        <v>0</v>
      </c>
      <c r="AB15" s="5">
        <v>500</v>
      </c>
      <c r="AC15" s="10">
        <v>0</v>
      </c>
      <c r="AD15" s="10">
        <v>0</v>
      </c>
    </row>
    <row r="16" spans="1:30" ht="24.75" customHeight="1">
      <c r="A16" s="5" t="s">
        <v>46</v>
      </c>
      <c r="B16" s="5">
        <v>111</v>
      </c>
      <c r="C16" s="6">
        <v>206</v>
      </c>
      <c r="D16" s="5">
        <v>92</v>
      </c>
      <c r="E16" s="5">
        <v>43</v>
      </c>
      <c r="F16" s="5">
        <v>42</v>
      </c>
      <c r="G16" s="5">
        <v>78</v>
      </c>
      <c r="H16" s="5">
        <v>35</v>
      </c>
      <c r="I16" s="5">
        <v>40</v>
      </c>
      <c r="J16" s="5">
        <v>42</v>
      </c>
      <c r="K16" s="5">
        <v>89</v>
      </c>
      <c r="L16" s="5">
        <v>28</v>
      </c>
      <c r="M16" s="5">
        <v>77</v>
      </c>
      <c r="N16" s="5">
        <v>29</v>
      </c>
      <c r="O16" s="5">
        <v>25</v>
      </c>
      <c r="P16" s="5">
        <v>20</v>
      </c>
      <c r="Q16" s="5">
        <v>27</v>
      </c>
      <c r="R16" s="5">
        <v>0</v>
      </c>
      <c r="S16" s="5">
        <v>0</v>
      </c>
      <c r="T16" s="5">
        <f t="shared" si="0"/>
        <v>782699</v>
      </c>
      <c r="U16" s="5">
        <v>778699</v>
      </c>
      <c r="V16" s="5">
        <v>0</v>
      </c>
      <c r="W16" s="5">
        <v>4000</v>
      </c>
      <c r="X16" s="5">
        <v>0</v>
      </c>
      <c r="Y16" s="5">
        <v>98737</v>
      </c>
      <c r="Z16" s="5">
        <v>98237</v>
      </c>
      <c r="AA16" s="5">
        <v>0</v>
      </c>
      <c r="AB16" s="5">
        <v>500</v>
      </c>
      <c r="AC16" s="10">
        <v>0</v>
      </c>
      <c r="AD16" s="10">
        <v>0</v>
      </c>
    </row>
    <row r="17" spans="1:30" ht="24.75" customHeight="1">
      <c r="A17" s="5" t="s">
        <v>47</v>
      </c>
      <c r="B17" s="5">
        <v>208</v>
      </c>
      <c r="C17" s="6">
        <v>326</v>
      </c>
      <c r="D17" s="5">
        <v>149</v>
      </c>
      <c r="E17" s="5">
        <v>94</v>
      </c>
      <c r="F17" s="5">
        <v>58</v>
      </c>
      <c r="G17" s="5">
        <v>101</v>
      </c>
      <c r="H17" s="5">
        <v>37</v>
      </c>
      <c r="I17" s="5">
        <v>55</v>
      </c>
      <c r="J17" s="5">
        <v>86</v>
      </c>
      <c r="K17" s="5">
        <v>148</v>
      </c>
      <c r="L17" s="5">
        <v>105</v>
      </c>
      <c r="M17" s="5">
        <v>113</v>
      </c>
      <c r="N17" s="5">
        <v>11</v>
      </c>
      <c r="O17" s="5">
        <v>1</v>
      </c>
      <c r="P17" s="5">
        <v>235</v>
      </c>
      <c r="Q17" s="5">
        <v>17</v>
      </c>
      <c r="R17" s="5">
        <v>0</v>
      </c>
      <c r="S17" s="5">
        <v>0</v>
      </c>
      <c r="T17" s="5">
        <f t="shared" si="0"/>
        <v>1355060</v>
      </c>
      <c r="U17" s="5">
        <v>1341060</v>
      </c>
      <c r="V17" s="5">
        <v>0</v>
      </c>
      <c r="W17" s="5">
        <v>14000</v>
      </c>
      <c r="X17" s="5">
        <v>0</v>
      </c>
      <c r="Y17" s="5">
        <v>168910</v>
      </c>
      <c r="Z17" s="5">
        <v>167110</v>
      </c>
      <c r="AA17" s="5">
        <v>0</v>
      </c>
      <c r="AB17" s="5">
        <v>1800</v>
      </c>
      <c r="AC17" s="10">
        <v>0</v>
      </c>
      <c r="AD17" s="10">
        <v>0</v>
      </c>
    </row>
    <row r="18" spans="1:30" ht="24.75" customHeight="1">
      <c r="A18" s="5" t="s">
        <v>48</v>
      </c>
      <c r="B18" s="5">
        <v>101</v>
      </c>
      <c r="C18" s="6">
        <v>168</v>
      </c>
      <c r="D18" s="5">
        <v>84</v>
      </c>
      <c r="E18" s="5">
        <v>50</v>
      </c>
      <c r="F18" s="5">
        <v>32</v>
      </c>
      <c r="G18" s="5">
        <v>68</v>
      </c>
      <c r="H18" s="5">
        <v>43</v>
      </c>
      <c r="I18" s="5">
        <v>9</v>
      </c>
      <c r="J18" s="5">
        <v>33</v>
      </c>
      <c r="K18" s="5">
        <v>83</v>
      </c>
      <c r="L18" s="5">
        <v>43</v>
      </c>
      <c r="M18" s="5">
        <v>68</v>
      </c>
      <c r="N18" s="5">
        <v>24</v>
      </c>
      <c r="O18" s="5">
        <v>5</v>
      </c>
      <c r="P18" s="5">
        <v>94</v>
      </c>
      <c r="Q18" s="5">
        <v>0</v>
      </c>
      <c r="R18" s="5">
        <v>0</v>
      </c>
      <c r="S18" s="5">
        <v>0</v>
      </c>
      <c r="T18" s="5">
        <f t="shared" si="0"/>
        <v>629486</v>
      </c>
      <c r="U18" s="5">
        <v>621186</v>
      </c>
      <c r="V18" s="5">
        <v>0</v>
      </c>
      <c r="W18" s="5">
        <v>8300</v>
      </c>
      <c r="X18" s="5">
        <v>0</v>
      </c>
      <c r="Y18" s="5">
        <v>79677</v>
      </c>
      <c r="Z18" s="5">
        <v>78577</v>
      </c>
      <c r="AA18" s="5">
        <v>0</v>
      </c>
      <c r="AB18" s="5">
        <v>1100</v>
      </c>
      <c r="AC18" s="10">
        <v>0</v>
      </c>
      <c r="AD18" s="10">
        <v>0</v>
      </c>
    </row>
    <row r="19" spans="1:30" ht="24.75" customHeight="1">
      <c r="A19" s="5" t="s">
        <v>49</v>
      </c>
      <c r="B19" s="5">
        <v>136</v>
      </c>
      <c r="C19" s="6">
        <v>229</v>
      </c>
      <c r="D19" s="5">
        <v>104</v>
      </c>
      <c r="E19" s="5">
        <v>47</v>
      </c>
      <c r="F19" s="5">
        <v>45</v>
      </c>
      <c r="G19" s="5">
        <v>73</v>
      </c>
      <c r="H19" s="5">
        <v>33</v>
      </c>
      <c r="I19" s="5">
        <v>46</v>
      </c>
      <c r="J19" s="5">
        <v>69</v>
      </c>
      <c r="K19" s="5">
        <v>81</v>
      </c>
      <c r="L19" s="5">
        <v>32</v>
      </c>
      <c r="M19" s="5">
        <v>73</v>
      </c>
      <c r="N19" s="5">
        <v>25</v>
      </c>
      <c r="O19" s="5">
        <v>0</v>
      </c>
      <c r="P19" s="5">
        <v>82</v>
      </c>
      <c r="Q19" s="5">
        <v>17</v>
      </c>
      <c r="R19" s="5">
        <v>0</v>
      </c>
      <c r="S19" s="5">
        <v>0</v>
      </c>
      <c r="T19" s="5">
        <f t="shared" si="0"/>
        <v>773390</v>
      </c>
      <c r="U19" s="5">
        <v>770690</v>
      </c>
      <c r="V19" s="5">
        <v>0</v>
      </c>
      <c r="W19" s="5">
        <v>2700</v>
      </c>
      <c r="X19" s="5">
        <v>0</v>
      </c>
      <c r="Y19" s="5">
        <v>98930</v>
      </c>
      <c r="Z19" s="2">
        <v>98630</v>
      </c>
      <c r="AA19" s="5">
        <v>0</v>
      </c>
      <c r="AB19" s="5">
        <v>300</v>
      </c>
      <c r="AC19" s="10">
        <v>0</v>
      </c>
      <c r="AD19" s="10">
        <v>0</v>
      </c>
    </row>
    <row r="20" spans="1:30" ht="24.75" customHeight="1">
      <c r="A20" s="5" t="s">
        <v>50</v>
      </c>
      <c r="B20" s="5">
        <v>228</v>
      </c>
      <c r="C20" s="6">
        <v>382</v>
      </c>
      <c r="D20" s="5">
        <v>168</v>
      </c>
      <c r="E20" s="5">
        <v>107</v>
      </c>
      <c r="F20" s="5">
        <v>61</v>
      </c>
      <c r="G20" s="5">
        <v>127</v>
      </c>
      <c r="H20" s="5">
        <v>67</v>
      </c>
      <c r="I20" s="5">
        <v>75</v>
      </c>
      <c r="J20" s="5">
        <v>92</v>
      </c>
      <c r="K20" s="5">
        <v>148</v>
      </c>
      <c r="L20" s="5">
        <v>77</v>
      </c>
      <c r="M20" s="5">
        <v>127</v>
      </c>
      <c r="N20" s="5">
        <v>10</v>
      </c>
      <c r="O20" s="5"/>
      <c r="P20" s="5">
        <v>159</v>
      </c>
      <c r="Q20" s="5">
        <v>9</v>
      </c>
      <c r="R20" s="5">
        <v>7</v>
      </c>
      <c r="S20" s="5">
        <v>2</v>
      </c>
      <c r="T20" s="5">
        <f t="shared" si="0"/>
        <v>1338040</v>
      </c>
      <c r="U20" s="5">
        <v>1325440</v>
      </c>
      <c r="V20" s="5">
        <v>0</v>
      </c>
      <c r="W20" s="5">
        <v>12600</v>
      </c>
      <c r="X20" s="5">
        <v>0</v>
      </c>
      <c r="Y20" s="5">
        <v>169765</v>
      </c>
      <c r="Z20" s="5">
        <v>168265</v>
      </c>
      <c r="AA20" s="5">
        <v>0</v>
      </c>
      <c r="AB20" s="5">
        <v>1500</v>
      </c>
      <c r="AC20" s="10">
        <v>0</v>
      </c>
      <c r="AD20" s="10">
        <v>0</v>
      </c>
    </row>
    <row r="21" spans="1:30" ht="24.75" customHeight="1">
      <c r="A21" s="5" t="s">
        <v>51</v>
      </c>
      <c r="B21" s="5">
        <v>84</v>
      </c>
      <c r="C21" s="5">
        <v>125</v>
      </c>
      <c r="D21" s="5">
        <v>52</v>
      </c>
      <c r="E21" s="5">
        <v>28</v>
      </c>
      <c r="F21" s="5">
        <v>23</v>
      </c>
      <c r="G21" s="5">
        <v>59</v>
      </c>
      <c r="H21" s="5">
        <v>17</v>
      </c>
      <c r="I21" s="5">
        <v>26</v>
      </c>
      <c r="J21" s="5">
        <v>42</v>
      </c>
      <c r="K21" s="5">
        <v>40</v>
      </c>
      <c r="L21" s="5">
        <v>34</v>
      </c>
      <c r="M21" s="5">
        <v>49</v>
      </c>
      <c r="N21" s="5">
        <v>2</v>
      </c>
      <c r="O21" s="5">
        <v>0</v>
      </c>
      <c r="P21" s="5">
        <v>40</v>
      </c>
      <c r="Q21" s="5">
        <v>0</v>
      </c>
      <c r="R21" s="5">
        <v>3</v>
      </c>
      <c r="S21" s="5">
        <v>2</v>
      </c>
      <c r="T21" s="5">
        <f t="shared" si="0"/>
        <v>469920</v>
      </c>
      <c r="U21" s="5">
        <v>469120</v>
      </c>
      <c r="V21" s="5">
        <v>0</v>
      </c>
      <c r="W21" s="5">
        <v>800</v>
      </c>
      <c r="X21" s="5">
        <v>0</v>
      </c>
      <c r="Y21" s="5">
        <v>60400</v>
      </c>
      <c r="Z21" s="5">
        <v>60300</v>
      </c>
      <c r="AA21" s="5">
        <v>0</v>
      </c>
      <c r="AB21" s="5">
        <v>100</v>
      </c>
      <c r="AC21" s="10">
        <v>0</v>
      </c>
      <c r="AD21" s="10">
        <v>0</v>
      </c>
    </row>
    <row r="22" spans="1:30" ht="24.75" customHeight="1">
      <c r="A22" s="5" t="s">
        <v>52</v>
      </c>
      <c r="B22" s="5">
        <v>124</v>
      </c>
      <c r="C22" s="6">
        <v>219</v>
      </c>
      <c r="D22" s="5">
        <v>90</v>
      </c>
      <c r="E22" s="5">
        <v>40</v>
      </c>
      <c r="F22" s="5">
        <v>48</v>
      </c>
      <c r="G22" s="5">
        <v>80</v>
      </c>
      <c r="H22" s="5">
        <v>30</v>
      </c>
      <c r="I22" s="5">
        <v>38</v>
      </c>
      <c r="J22" s="5">
        <v>65</v>
      </c>
      <c r="K22" s="5">
        <v>86</v>
      </c>
      <c r="L22" s="5">
        <v>19</v>
      </c>
      <c r="M22" s="5">
        <v>80</v>
      </c>
      <c r="N22" s="5">
        <v>56</v>
      </c>
      <c r="O22" s="5">
        <v>0</v>
      </c>
      <c r="P22" s="5">
        <v>83</v>
      </c>
      <c r="Q22" s="5">
        <v>43</v>
      </c>
      <c r="R22" s="5">
        <v>1</v>
      </c>
      <c r="S22" s="5">
        <v>0</v>
      </c>
      <c r="T22" s="5">
        <f t="shared" si="0"/>
        <v>779744</v>
      </c>
      <c r="U22" s="5">
        <v>778144</v>
      </c>
      <c r="V22" s="5">
        <v>0</v>
      </c>
      <c r="W22" s="5">
        <v>1600</v>
      </c>
      <c r="X22" s="5">
        <v>0</v>
      </c>
      <c r="Y22" s="5">
        <v>99280</v>
      </c>
      <c r="Z22" s="5">
        <v>99080</v>
      </c>
      <c r="AA22" s="5">
        <v>0</v>
      </c>
      <c r="AB22" s="5">
        <v>200</v>
      </c>
      <c r="AC22" s="10">
        <v>0</v>
      </c>
      <c r="AD22" s="10">
        <v>0</v>
      </c>
    </row>
    <row r="23" spans="1:30" ht="24.75" customHeight="1">
      <c r="A23" s="5" t="s">
        <v>53</v>
      </c>
      <c r="B23" s="5">
        <v>67</v>
      </c>
      <c r="C23" s="6">
        <v>97</v>
      </c>
      <c r="D23" s="5">
        <v>41</v>
      </c>
      <c r="E23" s="5">
        <v>22</v>
      </c>
      <c r="F23" s="5">
        <v>24</v>
      </c>
      <c r="G23" s="5">
        <v>40</v>
      </c>
      <c r="H23" s="5">
        <v>8</v>
      </c>
      <c r="I23" s="5">
        <v>18</v>
      </c>
      <c r="J23" s="5">
        <v>29</v>
      </c>
      <c r="K23" s="5">
        <v>42</v>
      </c>
      <c r="L23" s="5">
        <v>35</v>
      </c>
      <c r="M23" s="5">
        <v>40</v>
      </c>
      <c r="N23" s="5">
        <v>25</v>
      </c>
      <c r="O23" s="5">
        <v>0</v>
      </c>
      <c r="P23" s="5">
        <v>15</v>
      </c>
      <c r="Q23" s="5">
        <v>5</v>
      </c>
      <c r="R23" s="5">
        <v>0</v>
      </c>
      <c r="S23" s="5">
        <v>1</v>
      </c>
      <c r="T23" s="5">
        <f t="shared" si="0"/>
        <v>392029</v>
      </c>
      <c r="U23" s="5">
        <v>386129</v>
      </c>
      <c r="V23" s="5">
        <v>0</v>
      </c>
      <c r="W23" s="5">
        <v>5900</v>
      </c>
      <c r="X23" s="5">
        <v>0</v>
      </c>
      <c r="Y23" s="5">
        <v>47503</v>
      </c>
      <c r="Z23" s="5">
        <v>46803</v>
      </c>
      <c r="AA23" s="5">
        <v>0</v>
      </c>
      <c r="AB23" s="5">
        <v>700</v>
      </c>
      <c r="AC23" s="10">
        <v>0</v>
      </c>
      <c r="AD23" s="10">
        <v>0</v>
      </c>
    </row>
    <row r="24" spans="1:30" ht="24.75" customHeight="1">
      <c r="A24" s="5" t="s">
        <v>54</v>
      </c>
      <c r="B24" s="5">
        <v>82</v>
      </c>
      <c r="C24" s="6">
        <v>131</v>
      </c>
      <c r="D24" s="5">
        <v>58</v>
      </c>
      <c r="E24" s="5">
        <v>42</v>
      </c>
      <c r="F24" s="5">
        <v>25</v>
      </c>
      <c r="G24" s="5">
        <v>45</v>
      </c>
      <c r="H24" s="5">
        <v>26</v>
      </c>
      <c r="I24" s="5">
        <v>18</v>
      </c>
      <c r="J24" s="5">
        <v>20</v>
      </c>
      <c r="K24" s="5">
        <v>67</v>
      </c>
      <c r="L24" s="5">
        <v>27</v>
      </c>
      <c r="M24" s="5">
        <v>44</v>
      </c>
      <c r="N24" s="5">
        <v>19</v>
      </c>
      <c r="O24" s="5">
        <v>0</v>
      </c>
      <c r="P24" s="5">
        <v>21</v>
      </c>
      <c r="Q24" s="5">
        <v>20</v>
      </c>
      <c r="R24" s="5">
        <v>0</v>
      </c>
      <c r="S24" s="5">
        <v>0</v>
      </c>
      <c r="T24" s="5">
        <f t="shared" si="0"/>
        <v>513236</v>
      </c>
      <c r="U24" s="5">
        <v>507636</v>
      </c>
      <c r="V24" s="5">
        <v>0</v>
      </c>
      <c r="W24" s="5">
        <v>5600</v>
      </c>
      <c r="X24" s="5">
        <v>0</v>
      </c>
      <c r="Y24" s="5">
        <v>64417</v>
      </c>
      <c r="Z24" s="5">
        <v>63717</v>
      </c>
      <c r="AA24" s="5">
        <v>0</v>
      </c>
      <c r="AB24" s="5">
        <v>700</v>
      </c>
      <c r="AC24" s="10">
        <v>0</v>
      </c>
      <c r="AD24" s="10">
        <v>0</v>
      </c>
    </row>
    <row r="25" spans="1:30" ht="23.25" customHeight="1">
      <c r="A25" s="5" t="s">
        <v>55</v>
      </c>
      <c r="B25" s="5">
        <f>SUM(B7:B24)</f>
        <v>2747</v>
      </c>
      <c r="C25" s="5">
        <f aca="true" t="shared" si="1" ref="C25:AD25">SUM(C7:C24)</f>
        <v>4416</v>
      </c>
      <c r="D25" s="5">
        <f t="shared" si="1"/>
        <v>2000</v>
      </c>
      <c r="E25" s="5">
        <f t="shared" si="1"/>
        <v>1252</v>
      </c>
      <c r="F25" s="5">
        <f t="shared" si="1"/>
        <v>812</v>
      </c>
      <c r="G25" s="5">
        <f t="shared" si="1"/>
        <v>1699</v>
      </c>
      <c r="H25" s="5">
        <f t="shared" si="1"/>
        <v>832</v>
      </c>
      <c r="I25" s="5">
        <f t="shared" si="1"/>
        <v>882</v>
      </c>
      <c r="J25" s="5">
        <f t="shared" si="1"/>
        <v>1089</v>
      </c>
      <c r="K25" s="5">
        <f t="shared" si="1"/>
        <v>1613</v>
      </c>
      <c r="L25" s="5">
        <f t="shared" si="1"/>
        <v>882</v>
      </c>
      <c r="M25" s="5">
        <f t="shared" si="1"/>
        <v>1716</v>
      </c>
      <c r="N25" s="5">
        <f t="shared" si="1"/>
        <v>539</v>
      </c>
      <c r="O25" s="5">
        <f t="shared" si="1"/>
        <v>33</v>
      </c>
      <c r="P25" s="5">
        <f t="shared" si="1"/>
        <v>1232</v>
      </c>
      <c r="Q25" s="5">
        <f t="shared" si="1"/>
        <v>379</v>
      </c>
      <c r="R25" s="5">
        <f t="shared" si="1"/>
        <v>44</v>
      </c>
      <c r="S25" s="5">
        <f t="shared" si="1"/>
        <v>14</v>
      </c>
      <c r="T25" s="5">
        <f t="shared" si="1"/>
        <v>16643886</v>
      </c>
      <c r="U25" s="5">
        <f t="shared" si="1"/>
        <v>16515886</v>
      </c>
      <c r="V25" s="5">
        <v>0</v>
      </c>
      <c r="W25" s="5">
        <f t="shared" si="1"/>
        <v>128000</v>
      </c>
      <c r="X25" s="5">
        <f t="shared" si="1"/>
        <v>0</v>
      </c>
      <c r="Y25" s="5">
        <f t="shared" si="1"/>
        <v>2087346</v>
      </c>
      <c r="Z25" s="5">
        <f t="shared" si="1"/>
        <v>2071246</v>
      </c>
      <c r="AA25" s="5">
        <f t="shared" si="1"/>
        <v>0</v>
      </c>
      <c r="AB25" s="5">
        <f t="shared" si="1"/>
        <v>16100</v>
      </c>
      <c r="AC25" s="11">
        <v>0</v>
      </c>
      <c r="AD25" s="5">
        <v>469</v>
      </c>
    </row>
    <row r="26" spans="1:30" ht="60.75" customHeight="1">
      <c r="A26" s="7" t="s">
        <v>56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30" ht="18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</sheetData>
  <sheetProtection/>
  <mergeCells count="16">
    <mergeCell ref="A1:AD1"/>
    <mergeCell ref="A2:AD2"/>
    <mergeCell ref="D3:G3"/>
    <mergeCell ref="H3:K3"/>
    <mergeCell ref="L3:Q3"/>
    <mergeCell ref="R3:S3"/>
    <mergeCell ref="U3:X3"/>
    <mergeCell ref="Z3:AC3"/>
    <mergeCell ref="A26:AD26"/>
    <mergeCell ref="A27:AD27"/>
    <mergeCell ref="A3:A5"/>
    <mergeCell ref="B3:B4"/>
    <mergeCell ref="C3:C4"/>
    <mergeCell ref="T3:T4"/>
    <mergeCell ref="Y3:Y4"/>
    <mergeCell ref="AD3:AD4"/>
  </mergeCells>
  <printOptions horizontalCentered="1" verticalCentered="1"/>
  <pageMargins left="0.1968503937007874" right="0.1968503937007874" top="0.3937007874015748" bottom="0.3937007874015748" header="0.5118110236220472" footer="0.5118110236220472"/>
  <pageSetup fitToHeight="2" fitToWidth="1" horizontalDpi="600" verticalDpi="600" orientation="landscape" paperSize="9" scale="42"/>
  <ignoredErrors>
    <ignoredError sqref="U25:AD25 B25:S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2021-08-05T02:52:53Z</cp:lastPrinted>
  <dcterms:created xsi:type="dcterms:W3CDTF">2009-06-03T00:23:15Z</dcterms:created>
  <dcterms:modified xsi:type="dcterms:W3CDTF">2021-09-14T01:41:03Z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A1DFBA3B8A3141A0B0E3AA2606C4E9DE</vt:lpwstr>
  </property>
  <property fmtid="{D5CDD505-2E9C-101B-9397-08002B2CF9AE}" pid="4" name="KSOProductBuildV">
    <vt:lpwstr>2052-11.1.0.10314</vt:lpwstr>
  </property>
</Properties>
</file>