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860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24519"/>
</workbook>
</file>

<file path=xl/calcChain.xml><?xml version="1.0" encoding="utf-8"?>
<calcChain xmlns="http://schemas.openxmlformats.org/spreadsheetml/2006/main">
  <c r="F23" i="2"/>
  <c r="C6"/>
</calcChain>
</file>

<file path=xl/sharedStrings.xml><?xml version="1.0" encoding="utf-8"?>
<sst xmlns="http://schemas.openxmlformats.org/spreadsheetml/2006/main" count="251" uniqueCount="164">
  <si>
    <t>第 1 页  共 4 页</t>
  </si>
  <si>
    <t>第 2 页  共 4 页</t>
  </si>
  <si>
    <t>样品编号：</t>
  </si>
  <si>
    <t>样品类型：</t>
  </si>
  <si>
    <t>样品名称：</t>
  </si>
  <si>
    <t>检测性质：</t>
  </si>
  <si>
    <t>样品状态：</t>
  </si>
  <si>
    <t>来样方式：</t>
  </si>
  <si>
    <t>检测日期：</t>
  </si>
  <si>
    <t>检测依据：</t>
  </si>
  <si>
    <t>1.《地表水环境质量标准》GB 3838-2002
2.见附页</t>
  </si>
  <si>
    <t>结果报告：</t>
  </si>
  <si>
    <t>见附表</t>
  </si>
  <si>
    <t>备    注：</t>
  </si>
  <si>
    <t>检测结论:</t>
  </si>
  <si>
    <t>编制：</t>
  </si>
  <si>
    <t>审批：</t>
  </si>
  <si>
    <t>签发：</t>
  </si>
  <si>
    <t>第 3 页 共 4 页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</si>
  <si>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</si>
  <si>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</si>
  <si>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</si>
  <si>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</si>
  <si>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</si>
  <si>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</si>
  <si>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</si>
  <si>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</si>
  <si>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</si>
  <si>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</si>
  <si>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</si>
  <si>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t>无量纲</t>
  </si>
  <si>
    <t>溶解氧</t>
  </si>
  <si>
    <t>≥</t>
  </si>
  <si>
    <t>高锰酸盐指数</t>
  </si>
  <si>
    <t>≤</t>
  </si>
  <si>
    <t>铜</t>
  </si>
  <si>
    <t>锌</t>
  </si>
  <si>
    <t>硒</t>
  </si>
  <si>
    <t>砷</t>
  </si>
  <si>
    <t>汞</t>
  </si>
  <si>
    <t>镉</t>
  </si>
  <si>
    <t>铅</t>
  </si>
  <si>
    <t>氰化物</t>
  </si>
  <si>
    <t>石油类</t>
  </si>
  <si>
    <t>阴离子表面活性剂</t>
  </si>
  <si>
    <t>硫化物</t>
  </si>
  <si>
    <t>粪大肠菌群</t>
  </si>
  <si>
    <t>集中式生活饮用水地表水源地补充项目标准限值</t>
  </si>
  <si>
    <t>序号</t>
  </si>
  <si>
    <t>项目</t>
  </si>
  <si>
    <t>标准值</t>
  </si>
  <si>
    <t>第 4 页 共 4 页</t>
  </si>
  <si>
    <t>附   页</t>
  </si>
  <si>
    <t>检测项目</t>
  </si>
  <si>
    <t>检测依据</t>
  </si>
  <si>
    <t>pH值</t>
  </si>
  <si>
    <t>GB/T 6920-1986</t>
  </si>
  <si>
    <t>HJ 700-2014</t>
  </si>
  <si>
    <t>GB/T 5750.12-2006</t>
  </si>
  <si>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3.2</t>
    </r>
  </si>
  <si>
    <t>HJ 506-2009</t>
  </si>
  <si>
    <t>硫酸盐</t>
  </si>
  <si>
    <t>HJ 84-2016</t>
  </si>
  <si>
    <r>
      <rPr>
        <sz val="10.5"/>
        <rFont val="宋体"/>
        <family val="3"/>
        <charset val="134"/>
      </rPr>
      <t>(以S0</t>
    </r>
    <r>
      <rPr>
        <vertAlign val="subscript"/>
        <sz val="10.5"/>
        <rFont val="宋体"/>
        <family val="3"/>
        <charset val="134"/>
      </rPr>
      <t>4</t>
    </r>
    <r>
      <rPr>
        <vertAlign val="superscript"/>
        <sz val="10.5"/>
        <rFont val="宋体"/>
        <family val="3"/>
        <charset val="134"/>
      </rPr>
      <t>2-</t>
    </r>
    <r>
      <rPr>
        <sz val="10.5"/>
        <rFont val="宋体"/>
        <family val="3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</si>
  <si>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</si>
  <si>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</si>
  <si>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</si>
  <si>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family val="3"/>
        <charset val="134"/>
      </rPr>
      <t>(以Cl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</si>
  <si>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</si>
  <si>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</si>
  <si>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</si>
  <si>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</si>
  <si>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family val="3"/>
        <charset val="134"/>
      </rPr>
      <t>五日生化需氧量(BOD</t>
    </r>
    <r>
      <rPr>
        <vertAlign val="subscript"/>
        <sz val="10.5"/>
        <rFont val="宋体"/>
        <family val="3"/>
        <charset val="134"/>
      </rPr>
      <t>5</t>
    </r>
    <r>
      <rPr>
        <sz val="10.5"/>
        <rFont val="宋体"/>
        <family val="3"/>
        <charset val="134"/>
      </rPr>
      <t>)</t>
    </r>
  </si>
  <si>
    <t>HJ 505-2009</t>
  </si>
  <si>
    <t>铬(六价)</t>
  </si>
  <si>
    <t>GB/T 7467-1987</t>
  </si>
  <si>
    <t>铁</t>
  </si>
  <si>
    <r>
      <rPr>
        <sz val="10.5"/>
        <rFont val="宋体"/>
        <family val="3"/>
        <charset val="134"/>
      </rPr>
      <t>氨氮(NH</t>
    </r>
    <r>
      <rPr>
        <vertAlign val="sub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-N)</t>
    </r>
  </si>
  <si>
    <t>HJ 665-2013</t>
  </si>
  <si>
    <t>锰</t>
  </si>
  <si>
    <t>总磷</t>
  </si>
  <si>
    <t>GB/T 
11893-1989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</si>
  <si>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</si>
  <si>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</si>
  <si>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</si>
  <si>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</si>
  <si>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</si>
  <si>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</si>
  <si>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5.4</t>
    </r>
  </si>
  <si>
    <t>(湖、库，以N计)</t>
  </si>
  <si>
    <t>HJ 637-2012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</si>
  <si>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5.5.1</t>
    </r>
  </si>
  <si>
    <t>/</t>
  </si>
  <si>
    <t>氟化物</t>
  </si>
  <si>
    <t>GB/T 5750.5-2006</t>
  </si>
  <si>
    <r>
      <rPr>
        <sz val="10.5"/>
        <rFont val="宋体"/>
        <family val="3"/>
        <charset val="134"/>
      </rPr>
      <t>(以F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</si>
  <si>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r>
      <rPr>
        <sz val="9"/>
        <rFont val="宋体"/>
        <family val="3"/>
        <charset val="134"/>
      </rPr>
      <t>中的</t>
    </r>
    <r>
      <rPr>
        <sz val="9"/>
        <rFont val="Times New Roman"/>
        <family val="1"/>
      </rPr>
      <t>6.1</t>
    </r>
  </si>
  <si>
    <r>
      <rPr>
        <sz val="11"/>
        <color indexed="8"/>
        <rFont val="宋体"/>
        <family val="3"/>
        <charset val="134"/>
      </rPr>
      <t>人为造成的环境水温变化应限制在：周平均最大温升≤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周平均最大温降≤</t>
    </r>
    <r>
      <rPr>
        <sz val="11"/>
        <color indexed="8"/>
        <rFont val="Arial"/>
        <family val="2"/>
      </rPr>
      <t>2</t>
    </r>
  </si>
  <si>
    <r>
      <rPr>
        <sz val="10"/>
        <color indexed="8"/>
        <rFont val="Calibri"/>
        <family val="2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</si>
  <si>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饱和率</t>
    </r>
    <r>
      <rPr>
        <sz val="10.5"/>
        <rFont val="Arial"/>
        <family val="2"/>
      </rPr>
      <t>90%</t>
    </r>
    <r>
      <rPr>
        <sz val="10.5"/>
        <rFont val="宋体"/>
        <family val="3"/>
        <charset val="134"/>
      </rPr>
      <t>（或</t>
    </r>
    <r>
      <rPr>
        <sz val="10.5"/>
        <rFont val="Arial"/>
        <family val="2"/>
      </rPr>
      <t>7.5)</t>
    </r>
  </si>
  <si>
    <r>
      <rPr>
        <sz val="11"/>
        <color indexed="8"/>
        <rFont val="Calibri"/>
        <family val="2"/>
      </rPr>
      <t>化学需氧量</t>
    </r>
    <r>
      <rPr>
        <sz val="11"/>
        <color indexed="8"/>
        <rFont val="Arial"/>
        <family val="2"/>
      </rPr>
      <t xml:space="preserve">(COD) </t>
    </r>
  </si>
  <si>
    <r>
      <rPr>
        <sz val="11"/>
        <color indexed="8"/>
        <rFont val="Calibri"/>
        <family val="2"/>
      </rPr>
      <t>五日生化需氧量</t>
    </r>
    <r>
      <rPr>
        <sz val="11"/>
        <color indexed="8"/>
        <rFont val="Arial"/>
        <family val="2"/>
      </rPr>
      <t>(BOD</t>
    </r>
    <r>
      <rPr>
        <vertAlign val="subscript"/>
        <sz val="11"/>
        <color indexed="8"/>
        <rFont val="Arial"/>
        <family val="2"/>
      </rPr>
      <t>5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</si>
  <si>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氨氮（</t>
    </r>
    <r>
      <rPr>
        <sz val="11"/>
        <color indexed="8"/>
        <rFont val="Arial"/>
        <family val="2"/>
      </rPr>
      <t>NH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-N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</si>
  <si>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P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>)</t>
    </r>
  </si>
  <si>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 xml:space="preserve">湖、库
</t>
    </r>
    <r>
      <rPr>
        <sz val="10.5"/>
        <rFont val="Arial"/>
        <family val="2"/>
      </rPr>
      <t>0.01)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</si>
  <si>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0.025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</si>
  <si>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0.05</t>
    </r>
    <r>
      <rPr>
        <sz val="10.5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</si>
  <si>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总氮（湖、库，
以</t>
    </r>
    <r>
      <rPr>
        <sz val="11"/>
        <color indexed="8"/>
        <rFont val="Arial"/>
        <family val="2"/>
      </rPr>
      <t>N</t>
    </r>
    <r>
      <rPr>
        <sz val="11"/>
        <color indexed="8"/>
        <rFont val="宋体"/>
        <family val="3"/>
        <charset val="134"/>
      </rPr>
      <t>计）</t>
    </r>
  </si>
  <si>
    <r>
      <rPr>
        <sz val="11"/>
        <color indexed="8"/>
        <rFont val="Calibri"/>
        <family val="2"/>
      </rPr>
      <t>氟化物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F</t>
    </r>
    <r>
      <rPr>
        <vertAlign val="superscript"/>
        <sz val="11"/>
        <color indexed="8"/>
        <rFont val="Arial"/>
        <family val="2"/>
      </rPr>
      <t>—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</si>
  <si>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铬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六价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</si>
  <si>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Calibri"/>
        <family val="2"/>
      </rPr>
      <t>挥发酚</t>
    </r>
    <r>
      <rPr>
        <sz val="11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</si>
  <si>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</si>
  <si>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（个</t>
    </r>
    <r>
      <rPr>
        <sz val="11"/>
        <color indexed="8"/>
        <rFont val="Arial"/>
        <family val="2"/>
      </rPr>
      <t>/L</t>
    </r>
    <r>
      <rPr>
        <sz val="11"/>
        <color indexed="8"/>
        <rFont val="宋体"/>
        <family val="3"/>
        <charset val="134"/>
      </rPr>
      <t>）</t>
    </r>
  </si>
  <si>
    <r>
      <t xml:space="preserve"> 6</t>
    </r>
    <r>
      <rPr>
        <sz val="10.5"/>
        <rFont val="宋体"/>
        <family val="3"/>
        <charset val="134"/>
      </rPr>
      <t>～</t>
    </r>
    <r>
      <rPr>
        <sz val="10.5"/>
        <rFont val="Arial"/>
        <family val="2"/>
      </rPr>
      <t>9</t>
    </r>
    <phoneticPr fontId="29" type="noConversion"/>
  </si>
  <si>
    <r>
      <rPr>
        <sz val="10"/>
        <color indexed="8"/>
        <rFont val="宋体"/>
        <family val="3"/>
        <charset val="134"/>
      </rPr>
      <t>硫酸盐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宋体"/>
        <family val="3"/>
        <charset val="134"/>
      </rPr>
      <t>以</t>
    </r>
    <r>
      <rPr>
        <sz val="10"/>
        <color indexed="8"/>
        <rFont val="Calibri"/>
        <family val="2"/>
      </rPr>
      <t>SO</t>
    </r>
    <r>
      <rPr>
        <vertAlign val="subscript"/>
        <sz val="11"/>
        <color indexed="8"/>
        <rFont val="宋体"/>
        <family val="3"/>
        <charset val="134"/>
      </rPr>
      <t>4</t>
    </r>
    <r>
      <rPr>
        <vertAlign val="superscript"/>
        <sz val="11"/>
        <color indexed="8"/>
        <rFont val="宋体"/>
        <family val="3"/>
        <charset val="134"/>
      </rPr>
      <t>2-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</si>
  <si>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硝酸盐（以N计）</t>
    <phoneticPr fontId="6" type="noConversion"/>
  </si>
  <si>
    <t>铁</t>
    <phoneticPr fontId="6" type="noConversion"/>
  </si>
  <si>
    <t>锰</t>
    <phoneticPr fontId="6" type="noConversion"/>
  </si>
  <si>
    <r>
      <rPr>
        <sz val="10"/>
        <color indexed="8"/>
        <rFont val="宋体"/>
        <family val="3"/>
        <charset val="134"/>
      </rPr>
      <t>氯化物（以</t>
    </r>
    <r>
      <rPr>
        <sz val="10"/>
        <color indexed="8"/>
        <rFont val="Calibri"/>
        <family val="2"/>
      </rPr>
      <t>Cl</t>
    </r>
    <r>
      <rPr>
        <vertAlign val="superscript"/>
        <sz val="11"/>
        <color indexed="8"/>
        <rFont val="宋体"/>
        <family val="3"/>
        <charset val="134"/>
      </rPr>
      <t>—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</si>
  <si>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德化县自来水有限公司</t>
    <phoneticPr fontId="6" type="noConversion"/>
  </si>
  <si>
    <t>自取</t>
    <phoneticPr fontId="6" type="noConversion"/>
  </si>
  <si>
    <t>无</t>
    <phoneticPr fontId="6" type="noConversion"/>
  </si>
  <si>
    <t>附表：德化县自来水有限公司水源水检测结果报告</t>
    <phoneticPr fontId="6" type="noConversion"/>
  </si>
  <si>
    <t>坪埔水源水</t>
    <phoneticPr fontId="6" type="noConversion"/>
  </si>
  <si>
    <t>检测依据一览表</t>
    <phoneticPr fontId="6" type="noConversion"/>
  </si>
  <si>
    <t>检  测  单  位：</t>
    <phoneticPr fontId="6" type="noConversion"/>
  </si>
  <si>
    <t>样  品  名  称：</t>
    <phoneticPr fontId="6" type="noConversion"/>
  </si>
  <si>
    <t>报告编号：</t>
    <phoneticPr fontId="6" type="noConversion"/>
  </si>
  <si>
    <t>水源水</t>
    <phoneticPr fontId="6" type="noConversion"/>
  </si>
  <si>
    <t>自检</t>
    <phoneticPr fontId="6" type="noConversion"/>
  </si>
  <si>
    <t>曾春晖</t>
    <phoneticPr fontId="6" type="noConversion"/>
  </si>
  <si>
    <t>报告签发日期：</t>
    <phoneticPr fontId="6" type="noConversion"/>
  </si>
  <si>
    <t>取样时间：</t>
    <phoneticPr fontId="6" type="noConversion"/>
  </si>
  <si>
    <t>&lt;0.02</t>
    <phoneticPr fontId="6" type="noConversion"/>
  </si>
  <si>
    <t>陈秀燕</t>
    <phoneticPr fontId="6" type="noConversion"/>
  </si>
  <si>
    <t>&lt;0.0016</t>
    <phoneticPr fontId="6" type="noConversion"/>
  </si>
  <si>
    <t>澄清液体</t>
    <phoneticPr fontId="6" type="noConversion"/>
  </si>
  <si>
    <t>该水样检测项目均符合GB3838-2002《地表水环境质量标准》Ⅱ类标准限值。</t>
    <phoneticPr fontId="6" type="noConversion"/>
  </si>
  <si>
    <t>刘丽萍</t>
    <phoneticPr fontId="6" type="noConversion"/>
  </si>
  <si>
    <t>&lt;0.009</t>
    <phoneticPr fontId="6" type="noConversion"/>
  </si>
  <si>
    <t>&lt;0.00008</t>
    <phoneticPr fontId="6" type="noConversion"/>
  </si>
  <si>
    <t>&lt;0.00003</t>
    <phoneticPr fontId="6" type="noConversion"/>
  </si>
  <si>
    <t>&lt;0.004</t>
    <phoneticPr fontId="6" type="noConversion"/>
  </si>
  <si>
    <t>24</t>
    <phoneticPr fontId="6" type="noConversion"/>
  </si>
  <si>
    <t>&lt;9</t>
    <phoneticPr fontId="6" type="noConversion"/>
  </si>
  <si>
    <t>&lt;0.0018</t>
    <phoneticPr fontId="6" type="noConversion"/>
  </si>
  <si>
    <t>&lt;0.001</t>
    <phoneticPr fontId="6" type="noConversion"/>
  </si>
  <si>
    <t>DHPP2024101501</t>
    <phoneticPr fontId="6" type="noConversion"/>
  </si>
  <si>
    <t>6.96</t>
    <phoneticPr fontId="6" type="noConversion"/>
  </si>
  <si>
    <t xml:space="preserve">2024年10月15日至2024年10月23日   </t>
    <phoneticPr fontId="6" type="noConversion"/>
  </si>
  <si>
    <t>7.8</t>
    <phoneticPr fontId="6" type="noConversion"/>
  </si>
  <si>
    <t>1.12</t>
    <phoneticPr fontId="6" type="noConversion"/>
  </si>
  <si>
    <t>0.3</t>
    <phoneticPr fontId="6" type="noConversion"/>
  </si>
  <si>
    <t>0.10</t>
    <phoneticPr fontId="6" type="noConversion"/>
  </si>
  <si>
    <t>0.04</t>
    <phoneticPr fontId="6" type="noConversion"/>
  </si>
  <si>
    <t>0.13</t>
    <phoneticPr fontId="6" type="noConversion"/>
  </si>
  <si>
    <t>0.18</t>
    <phoneticPr fontId="6" type="noConversion"/>
  </si>
  <si>
    <t>0.000263</t>
    <phoneticPr fontId="6" type="noConversion"/>
  </si>
  <si>
    <t>&lt;0.00002</t>
    <phoneticPr fontId="6" type="noConversion"/>
  </si>
  <si>
    <t>&lt;0.01</t>
    <phoneticPr fontId="6" type="noConversion"/>
  </si>
  <si>
    <t>0.026</t>
    <phoneticPr fontId="6" type="noConversion"/>
  </si>
  <si>
    <t>23</t>
    <phoneticPr fontId="6" type="noConversion"/>
  </si>
  <si>
    <t>0.211</t>
    <phoneticPr fontId="6" type="noConversion"/>
  </si>
  <si>
    <t>0.042</t>
    <phoneticPr fontId="6" type="noConversion"/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</si>
</sst>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177" formatCode="yyyy&quot;年&quot;m&quot;月&quot;d&quot;日&quot;;@"/>
    <numFmt numFmtId="178" formatCode="0.0_ "/>
    <numFmt numFmtId="179" formatCode="0_);\(0\)"/>
    <numFmt numFmtId="180" formatCode="0.00_);\(0.00\)"/>
  </numFmts>
  <fonts count="35">
    <font>
      <sz val="12"/>
      <color rgb="FF000000"/>
      <name val="宋体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rgb="FF000000"/>
      <name val="Times New Roman"/>
      <family val="1"/>
    </font>
    <font>
      <sz val="16"/>
      <color indexed="8"/>
      <name val="宋体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仿宋_GB2312"/>
      <charset val="134"/>
    </font>
    <font>
      <vertAlign val="subscript"/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center"/>
    </xf>
    <xf numFmtId="31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179" fontId="11" fillId="0" borderId="27" xfId="0" applyNumberFormat="1" applyFont="1" applyBorder="1" applyAlignment="1">
      <alignment horizontal="center" vertical="center" wrapText="1"/>
    </xf>
    <xf numFmtId="179" fontId="11" fillId="0" borderId="29" xfId="0" applyNumberFormat="1" applyFont="1" applyBorder="1" applyAlignment="1">
      <alignment vertical="center"/>
    </xf>
    <xf numFmtId="180" fontId="11" fillId="0" borderId="27" xfId="0" applyNumberFormat="1" applyFont="1" applyBorder="1" applyAlignment="1">
      <alignment horizontal="center" vertical="center" wrapText="1"/>
    </xf>
    <xf numFmtId="180" fontId="11" fillId="0" borderId="29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179" fontId="11" fillId="0" borderId="32" xfId="0" applyNumberFormat="1" applyFont="1" applyBorder="1" applyAlignment="1">
      <alignment horizontal="center" vertical="center" wrapText="1"/>
    </xf>
    <xf numFmtId="179" fontId="11" fillId="0" borderId="32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7200" y="752475"/>
          <a:ext cx="2533650" cy="552450"/>
          <a:chOff x="0" y="0"/>
          <a:chExt cx="447" cy="720"/>
        </a:xfrm>
      </xdr:grpSpPr>
      <xdr:sp macro="" textlink=""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zoomScale="60" zoomScaleNormal="60" workbookViewId="0">
      <selection activeCell="I14" sqref="I14"/>
    </sheetView>
  </sheetViews>
  <sheetFormatPr defaultColWidth="9" defaultRowHeight="15.6"/>
  <cols>
    <col min="4" max="4" width="6.69921875" customWidth="1"/>
    <col min="6" max="6" width="7.69921875" customWidth="1"/>
    <col min="9" max="9" width="11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0</v>
      </c>
      <c r="I1" s="12"/>
    </row>
    <row r="6" spans="1:9" ht="18.75" customHeight="1">
      <c r="G6" s="44" t="s">
        <v>127</v>
      </c>
      <c r="H6" s="55" t="s">
        <v>147</v>
      </c>
      <c r="I6" s="55"/>
    </row>
    <row r="22" spans="2:9" ht="10.5" customHeight="1"/>
    <row r="27" spans="2:9" ht="39.9" customHeight="1">
      <c r="B27" s="56" t="s">
        <v>126</v>
      </c>
      <c r="C27" s="56"/>
      <c r="D27" s="56"/>
      <c r="E27" s="57" t="s">
        <v>123</v>
      </c>
      <c r="F27" s="57"/>
      <c r="G27" s="57"/>
      <c r="H27" s="57"/>
      <c r="I27" s="57"/>
    </row>
    <row r="28" spans="2:9" ht="9.9" customHeight="1">
      <c r="E28" s="28"/>
      <c r="G28" s="28"/>
      <c r="H28" s="28"/>
      <c r="I28" s="28"/>
    </row>
    <row r="29" spans="2:9" ht="42" customHeight="1">
      <c r="B29" s="56" t="s">
        <v>125</v>
      </c>
      <c r="C29" s="56"/>
      <c r="D29" s="56"/>
      <c r="E29" s="57" t="s">
        <v>119</v>
      </c>
      <c r="F29" s="57"/>
      <c r="G29" s="57"/>
      <c r="H29" s="57"/>
      <c r="I29" s="57"/>
    </row>
    <row r="30" spans="2:9" ht="22.5" customHeight="1">
      <c r="E30" s="28"/>
      <c r="G30" s="28"/>
      <c r="H30" s="28"/>
      <c r="I30" s="28"/>
    </row>
    <row r="31" spans="2:9" ht="39.9" customHeight="1">
      <c r="B31" s="53" t="s">
        <v>131</v>
      </c>
      <c r="C31" s="53"/>
      <c r="D31" s="53"/>
      <c r="E31" s="54">
        <v>45588</v>
      </c>
      <c r="F31" s="54"/>
      <c r="G31" s="54"/>
      <c r="H31" s="54"/>
      <c r="I31" s="54"/>
    </row>
  </sheetData>
  <sheetProtection formatCells="0" formatColumns="0" formatRows="0" insertColumns="0" insertRows="0" insertHyperlinks="0" deleteColumns="0" deleteRows="0" sort="0" autoFilter="0" pivotTables="0"/>
  <mergeCells count="8">
    <mergeCell ref="B31:D31"/>
    <mergeCell ref="E31:G31"/>
    <mergeCell ref="H31:I31"/>
    <mergeCell ref="H6:I6"/>
    <mergeCell ref="B27:D27"/>
    <mergeCell ref="E27:I27"/>
    <mergeCell ref="B29:D29"/>
    <mergeCell ref="E29:I29"/>
  </mergeCells>
  <phoneticPr fontId="6" type="noConversion"/>
  <pageMargins left="0.74803149606299202" right="0.74803149606299202" top="0.59055118110236204" bottom="0.98425196850393704" header="0.511811023622047" footer="0.511811023622047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A16" sqref="A16:I21"/>
    </sheetView>
  </sheetViews>
  <sheetFormatPr defaultColWidth="9" defaultRowHeight="15.6"/>
  <cols>
    <col min="1" max="1" width="4.8984375" customWidth="1"/>
    <col min="2" max="2" width="7.3984375" customWidth="1"/>
    <col min="9" max="9" width="9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1</v>
      </c>
      <c r="I1" s="12"/>
    </row>
    <row r="3" spans="1:9" ht="24" customHeight="1">
      <c r="A3" s="69"/>
      <c r="B3" s="56"/>
      <c r="C3" s="56"/>
      <c r="D3" s="56"/>
      <c r="E3" s="56"/>
      <c r="F3" s="56"/>
      <c r="G3" s="56"/>
      <c r="H3" s="56"/>
      <c r="I3" s="56"/>
    </row>
    <row r="4" spans="1:9" ht="27" customHeight="1">
      <c r="A4" s="58" t="s">
        <v>2</v>
      </c>
      <c r="B4" s="58"/>
      <c r="C4" s="58">
        <v>2024101501</v>
      </c>
      <c r="D4" s="58"/>
      <c r="E4" s="58"/>
      <c r="F4" s="58"/>
      <c r="G4" s="58"/>
      <c r="H4" s="58"/>
      <c r="I4" s="58"/>
    </row>
    <row r="5" spans="1:9" ht="27" customHeight="1">
      <c r="A5" s="58" t="s">
        <v>3</v>
      </c>
      <c r="B5" s="58"/>
      <c r="C5" s="59" t="s">
        <v>128</v>
      </c>
      <c r="D5" s="59"/>
      <c r="E5" s="59"/>
      <c r="F5" s="59"/>
      <c r="G5" s="59"/>
      <c r="H5" s="59"/>
      <c r="I5" s="59"/>
    </row>
    <row r="6" spans="1:9" ht="27" customHeight="1">
      <c r="A6" s="58" t="s">
        <v>4</v>
      </c>
      <c r="B6" s="58"/>
      <c r="C6" s="57" t="str">
        <f>封面!E27</f>
        <v>坪埔水源水</v>
      </c>
      <c r="D6" s="57"/>
      <c r="E6" s="57"/>
      <c r="F6" s="57"/>
      <c r="G6" s="57"/>
      <c r="H6" s="57"/>
      <c r="I6" s="57"/>
    </row>
    <row r="7" spans="1:9" ht="27" customHeight="1">
      <c r="A7" s="58" t="s">
        <v>5</v>
      </c>
      <c r="B7" s="58"/>
      <c r="C7" s="58" t="s">
        <v>129</v>
      </c>
      <c r="D7" s="58"/>
      <c r="E7" s="58"/>
      <c r="F7" s="58"/>
      <c r="G7" s="58"/>
      <c r="H7" s="58"/>
      <c r="I7" s="58"/>
    </row>
    <row r="8" spans="1:9" ht="27" customHeight="1">
      <c r="A8" s="58" t="s">
        <v>6</v>
      </c>
      <c r="B8" s="58"/>
      <c r="C8" s="59" t="s">
        <v>136</v>
      </c>
      <c r="D8" s="59"/>
      <c r="E8" s="59"/>
      <c r="F8" s="59"/>
      <c r="G8" s="59"/>
      <c r="H8" s="59"/>
      <c r="I8" s="59"/>
    </row>
    <row r="9" spans="1:9" ht="27" customHeight="1">
      <c r="A9" s="58" t="s">
        <v>7</v>
      </c>
      <c r="B9" s="58"/>
      <c r="C9" s="59" t="s">
        <v>120</v>
      </c>
      <c r="D9" s="59"/>
      <c r="E9" s="59"/>
      <c r="F9" s="59"/>
      <c r="G9" s="59"/>
      <c r="H9" s="59"/>
      <c r="I9" s="59"/>
    </row>
    <row r="10" spans="1:9" s="26" customFormat="1" ht="27" customHeight="1">
      <c r="A10" s="66" t="s">
        <v>132</v>
      </c>
      <c r="B10" s="66"/>
      <c r="C10" s="67">
        <v>45580</v>
      </c>
      <c r="D10" s="66"/>
      <c r="E10" s="66"/>
      <c r="F10" s="66"/>
      <c r="G10" s="66"/>
      <c r="H10" s="66"/>
      <c r="I10" s="66"/>
    </row>
    <row r="11" spans="1:9" s="26" customFormat="1" ht="27" customHeight="1">
      <c r="A11" s="66" t="s">
        <v>8</v>
      </c>
      <c r="B11" s="66"/>
      <c r="C11" s="68" t="s">
        <v>149</v>
      </c>
      <c r="D11" s="68"/>
      <c r="E11" s="68"/>
      <c r="F11" s="68"/>
      <c r="G11" s="68"/>
      <c r="H11" s="68"/>
      <c r="I11" s="68"/>
    </row>
    <row r="12" spans="1:9" ht="42.75" customHeight="1">
      <c r="A12" s="62" t="s">
        <v>9</v>
      </c>
      <c r="B12" s="62"/>
      <c r="C12" s="63" t="s">
        <v>10</v>
      </c>
      <c r="D12" s="64"/>
      <c r="E12" s="64"/>
      <c r="F12" s="64"/>
      <c r="G12" s="64"/>
      <c r="H12" s="64"/>
      <c r="I12" s="64"/>
    </row>
    <row r="13" spans="1:9" ht="27" customHeight="1">
      <c r="A13" s="58" t="s">
        <v>11</v>
      </c>
      <c r="B13" s="58"/>
      <c r="C13" s="59" t="s">
        <v>12</v>
      </c>
      <c r="D13" s="59"/>
      <c r="E13" s="59"/>
      <c r="F13" s="59"/>
      <c r="G13" s="59"/>
      <c r="H13" s="59"/>
      <c r="I13" s="59"/>
    </row>
    <row r="14" spans="1:9" ht="49.5" customHeight="1">
      <c r="A14" s="58" t="s">
        <v>13</v>
      </c>
      <c r="B14" s="58"/>
      <c r="C14" s="65" t="s">
        <v>121</v>
      </c>
      <c r="D14" s="65"/>
      <c r="E14" s="65"/>
      <c r="F14" s="65"/>
      <c r="G14" s="65"/>
      <c r="H14" s="65"/>
      <c r="I14" s="65"/>
    </row>
    <row r="15" spans="1:9" ht="24.75" customHeight="1">
      <c r="A15" s="58" t="s">
        <v>14</v>
      </c>
      <c r="B15" s="58"/>
      <c r="C15" s="59"/>
      <c r="D15" s="59"/>
      <c r="E15" s="59"/>
      <c r="F15" s="59"/>
      <c r="G15" s="59"/>
      <c r="H15" s="59"/>
      <c r="I15" s="59"/>
    </row>
    <row r="16" spans="1:9" ht="24.75" customHeight="1">
      <c r="A16" s="61" t="s">
        <v>137</v>
      </c>
      <c r="B16" s="62"/>
      <c r="C16" s="62"/>
      <c r="D16" s="62"/>
      <c r="E16" s="62"/>
      <c r="F16" s="62"/>
      <c r="G16" s="62"/>
      <c r="H16" s="62"/>
      <c r="I16" s="62"/>
    </row>
    <row r="17" spans="1:9" ht="24.75" customHeight="1">
      <c r="A17" s="62"/>
      <c r="B17" s="62"/>
      <c r="C17" s="62"/>
      <c r="D17" s="62"/>
      <c r="E17" s="62"/>
      <c r="F17" s="62"/>
      <c r="G17" s="62"/>
      <c r="H17" s="62"/>
      <c r="I17" s="62"/>
    </row>
    <row r="18" spans="1:9" ht="24.75" customHeight="1">
      <c r="A18" s="62"/>
      <c r="B18" s="62"/>
      <c r="C18" s="62"/>
      <c r="D18" s="62"/>
      <c r="E18" s="62"/>
      <c r="F18" s="62"/>
      <c r="G18" s="62"/>
      <c r="H18" s="62"/>
      <c r="I18" s="62"/>
    </row>
    <row r="19" spans="1:9" ht="24.75" customHeight="1">
      <c r="A19" s="62"/>
      <c r="B19" s="62"/>
      <c r="C19" s="62"/>
      <c r="D19" s="62"/>
      <c r="E19" s="62"/>
      <c r="F19" s="62"/>
      <c r="G19" s="62"/>
      <c r="H19" s="62"/>
      <c r="I19" s="62"/>
    </row>
    <row r="20" spans="1:9" ht="78" customHeight="1">
      <c r="A20" s="62"/>
      <c r="B20" s="62"/>
      <c r="C20" s="62"/>
      <c r="D20" s="62"/>
      <c r="E20" s="62"/>
      <c r="F20" s="62"/>
      <c r="G20" s="62"/>
      <c r="H20" s="62"/>
      <c r="I20" s="62"/>
    </row>
    <row r="21" spans="1:9" ht="27" customHeight="1">
      <c r="A21" s="62"/>
      <c r="B21" s="62"/>
      <c r="C21" s="62"/>
      <c r="D21" s="62"/>
      <c r="E21" s="62"/>
      <c r="F21" s="62"/>
      <c r="G21" s="62"/>
      <c r="H21" s="62"/>
      <c r="I21" s="62"/>
    </row>
    <row r="22" spans="1:9" ht="26.4" customHeight="1">
      <c r="A22" s="27"/>
      <c r="B22" s="27" t="s">
        <v>15</v>
      </c>
      <c r="C22" s="47" t="s">
        <v>134</v>
      </c>
      <c r="E22" s="27" t="s">
        <v>16</v>
      </c>
      <c r="F22" s="47" t="s">
        <v>138</v>
      </c>
      <c r="H22" s="27" t="s">
        <v>17</v>
      </c>
      <c r="I22" s="43" t="s">
        <v>130</v>
      </c>
    </row>
    <row r="23" spans="1:9" ht="27" customHeight="1">
      <c r="A23" s="27"/>
      <c r="B23" s="27"/>
      <c r="C23" s="27"/>
      <c r="D23" s="27"/>
      <c r="E23" s="27"/>
      <c r="F23" s="60">
        <f>封面!E31</f>
        <v>45588</v>
      </c>
      <c r="G23" s="60"/>
      <c r="H23" s="60"/>
      <c r="I23" s="27"/>
    </row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5:B15"/>
    <mergeCell ref="C15:I15"/>
    <mergeCell ref="F23:H23"/>
    <mergeCell ref="A16:I21"/>
    <mergeCell ref="A12:B12"/>
    <mergeCell ref="C12:I12"/>
    <mergeCell ref="A13:B13"/>
    <mergeCell ref="C13:I13"/>
    <mergeCell ref="A14:B14"/>
    <mergeCell ref="C14:I14"/>
  </mergeCells>
  <phoneticPr fontId="6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abSelected="1" topLeftCell="A15" zoomScale="80" zoomScaleNormal="80" workbookViewId="0">
      <selection activeCell="H23" sqref="H23"/>
    </sheetView>
  </sheetViews>
  <sheetFormatPr defaultColWidth="9" defaultRowHeight="15.6"/>
  <cols>
    <col min="1" max="1" width="5.59765625" customWidth="1"/>
    <col min="2" max="2" width="17.8984375" customWidth="1"/>
    <col min="3" max="3" width="8.59765625" customWidth="1"/>
    <col min="4" max="4" width="7.09765625" customWidth="1"/>
    <col min="5" max="7" width="11.09765625" customWidth="1"/>
    <col min="8" max="8" width="13.59765625" customWidth="1"/>
  </cols>
  <sheetData>
    <row r="1" spans="1:8">
      <c r="A1" s="12"/>
      <c r="B1" s="12"/>
      <c r="C1" s="12"/>
      <c r="D1" s="12"/>
      <c r="E1" s="12"/>
      <c r="F1" s="12"/>
      <c r="G1" s="12" t="s">
        <v>18</v>
      </c>
      <c r="H1" s="12"/>
    </row>
    <row r="2" spans="1:8" ht="42" customHeight="1">
      <c r="A2" s="89" t="s">
        <v>122</v>
      </c>
      <c r="B2" s="89"/>
      <c r="C2" s="89"/>
      <c r="D2" s="89"/>
      <c r="E2" s="89"/>
      <c r="F2" s="89"/>
      <c r="G2" s="89"/>
      <c r="H2" s="89"/>
    </row>
    <row r="3" spans="1:8" ht="15" customHeight="1">
      <c r="A3" s="97" t="s">
        <v>19</v>
      </c>
      <c r="B3" s="13"/>
      <c r="C3" s="14"/>
      <c r="D3" s="15" t="s">
        <v>20</v>
      </c>
      <c r="E3" s="105" t="s">
        <v>21</v>
      </c>
      <c r="F3" s="106"/>
      <c r="G3" s="107"/>
      <c r="H3" s="100" t="s">
        <v>22</v>
      </c>
    </row>
    <row r="4" spans="1:8" ht="15" customHeight="1">
      <c r="A4" s="98"/>
      <c r="B4" s="90" t="s">
        <v>23</v>
      </c>
      <c r="C4" s="91"/>
      <c r="D4" s="16"/>
      <c r="E4" s="108"/>
      <c r="F4" s="109"/>
      <c r="G4" s="110"/>
      <c r="H4" s="101"/>
    </row>
    <row r="5" spans="1:8" ht="15" customHeight="1">
      <c r="A5" s="99"/>
      <c r="B5" s="92" t="s">
        <v>24</v>
      </c>
      <c r="C5" s="93"/>
      <c r="D5" s="17"/>
      <c r="E5" s="18" t="s">
        <v>25</v>
      </c>
      <c r="F5" s="18" t="s">
        <v>26</v>
      </c>
      <c r="G5" s="18" t="s">
        <v>27</v>
      </c>
      <c r="H5" s="102"/>
    </row>
    <row r="6" spans="1:8" ht="35.25" customHeight="1">
      <c r="A6" s="29">
        <v>1</v>
      </c>
      <c r="B6" s="29" t="s">
        <v>28</v>
      </c>
      <c r="C6" s="31" t="s">
        <v>29</v>
      </c>
      <c r="D6" s="32"/>
      <c r="E6" s="74" t="s">
        <v>97</v>
      </c>
      <c r="F6" s="75"/>
      <c r="G6" s="77"/>
      <c r="H6" s="50" t="s">
        <v>143</v>
      </c>
    </row>
    <row r="7" spans="1:8" ht="30.75" customHeight="1">
      <c r="A7" s="29">
        <v>2</v>
      </c>
      <c r="B7" s="33" t="s">
        <v>55</v>
      </c>
      <c r="C7" s="31" t="s">
        <v>30</v>
      </c>
      <c r="D7" s="32"/>
      <c r="E7" s="94" t="s">
        <v>113</v>
      </c>
      <c r="F7" s="95"/>
      <c r="G7" s="96"/>
      <c r="H7" s="51" t="s">
        <v>148</v>
      </c>
    </row>
    <row r="8" spans="1:8" ht="36" customHeight="1">
      <c r="A8" s="29">
        <v>3</v>
      </c>
      <c r="B8" s="33" t="s">
        <v>31</v>
      </c>
      <c r="C8" s="31" t="s">
        <v>98</v>
      </c>
      <c r="D8" s="32" t="s">
        <v>32</v>
      </c>
      <c r="E8" s="34" t="s">
        <v>99</v>
      </c>
      <c r="F8" s="35">
        <v>6</v>
      </c>
      <c r="G8" s="35">
        <v>5</v>
      </c>
      <c r="H8" s="51" t="s">
        <v>150</v>
      </c>
    </row>
    <row r="9" spans="1:8" ht="18" customHeight="1">
      <c r="A9" s="29">
        <v>4</v>
      </c>
      <c r="B9" s="33" t="s">
        <v>33</v>
      </c>
      <c r="C9" s="31" t="s">
        <v>98</v>
      </c>
      <c r="D9" s="32" t="s">
        <v>34</v>
      </c>
      <c r="E9" s="35">
        <v>2</v>
      </c>
      <c r="F9" s="35">
        <v>4</v>
      </c>
      <c r="G9" s="35">
        <v>6</v>
      </c>
      <c r="H9" s="51" t="s">
        <v>151</v>
      </c>
    </row>
    <row r="10" spans="1:8" ht="18" customHeight="1">
      <c r="A10" s="29">
        <v>5</v>
      </c>
      <c r="B10" s="33" t="s">
        <v>100</v>
      </c>
      <c r="C10" s="31" t="s">
        <v>98</v>
      </c>
      <c r="D10" s="32" t="s">
        <v>34</v>
      </c>
      <c r="E10" s="35">
        <v>15</v>
      </c>
      <c r="F10" s="35">
        <v>15</v>
      </c>
      <c r="G10" s="35">
        <v>20</v>
      </c>
      <c r="H10" s="49" t="s">
        <v>144</v>
      </c>
    </row>
    <row r="11" spans="1:8" ht="32.25" customHeight="1">
      <c r="A11" s="29">
        <v>6</v>
      </c>
      <c r="B11" s="33" t="s">
        <v>101</v>
      </c>
      <c r="C11" s="31" t="s">
        <v>98</v>
      </c>
      <c r="D11" s="32" t="s">
        <v>34</v>
      </c>
      <c r="E11" s="35">
        <v>3</v>
      </c>
      <c r="F11" s="35">
        <v>3</v>
      </c>
      <c r="G11" s="35">
        <v>4</v>
      </c>
      <c r="H11" s="51" t="s">
        <v>152</v>
      </c>
    </row>
    <row r="12" spans="1:8" ht="18" customHeight="1">
      <c r="A12" s="29">
        <v>7</v>
      </c>
      <c r="B12" s="33" t="s">
        <v>102</v>
      </c>
      <c r="C12" s="31" t="s">
        <v>98</v>
      </c>
      <c r="D12" s="32" t="s">
        <v>34</v>
      </c>
      <c r="E12" s="35">
        <v>0.15</v>
      </c>
      <c r="F12" s="35">
        <v>0.5</v>
      </c>
      <c r="G12" s="36">
        <v>1</v>
      </c>
      <c r="H12" s="51" t="s">
        <v>153</v>
      </c>
    </row>
    <row r="13" spans="1:8" ht="15.75" customHeight="1">
      <c r="A13" s="70">
        <v>8</v>
      </c>
      <c r="B13" s="74" t="s">
        <v>103</v>
      </c>
      <c r="C13" s="75" t="s">
        <v>98</v>
      </c>
      <c r="D13" s="77" t="s">
        <v>34</v>
      </c>
      <c r="E13" s="37">
        <v>0.02</v>
      </c>
      <c r="F13" s="37">
        <v>0.1</v>
      </c>
      <c r="G13" s="37">
        <v>0.2</v>
      </c>
      <c r="H13" s="103" t="s">
        <v>154</v>
      </c>
    </row>
    <row r="14" spans="1:8" ht="27.75" customHeight="1">
      <c r="A14" s="70"/>
      <c r="B14" s="70"/>
      <c r="C14" s="76"/>
      <c r="D14" s="71"/>
      <c r="E14" s="38" t="s">
        <v>104</v>
      </c>
      <c r="F14" s="39" t="s">
        <v>105</v>
      </c>
      <c r="G14" s="39" t="s">
        <v>106</v>
      </c>
      <c r="H14" s="104"/>
    </row>
    <row r="15" spans="1:8" ht="28.5" customHeight="1">
      <c r="A15" s="29">
        <v>9</v>
      </c>
      <c r="B15" s="33" t="s">
        <v>107</v>
      </c>
      <c r="C15" s="31" t="s">
        <v>98</v>
      </c>
      <c r="D15" s="32" t="s">
        <v>34</v>
      </c>
      <c r="E15" s="35">
        <v>0.2</v>
      </c>
      <c r="F15" s="35">
        <v>0.5</v>
      </c>
      <c r="G15" s="36">
        <v>1</v>
      </c>
      <c r="H15" s="51" t="s">
        <v>155</v>
      </c>
    </row>
    <row r="16" spans="1:8" ht="18" customHeight="1">
      <c r="A16" s="29">
        <v>10</v>
      </c>
      <c r="B16" s="33" t="s">
        <v>35</v>
      </c>
      <c r="C16" s="31" t="s">
        <v>98</v>
      </c>
      <c r="D16" s="32" t="s">
        <v>34</v>
      </c>
      <c r="E16" s="35">
        <v>0.01</v>
      </c>
      <c r="F16" s="36">
        <v>1</v>
      </c>
      <c r="G16" s="36">
        <v>1</v>
      </c>
      <c r="H16" s="48" t="s">
        <v>139</v>
      </c>
    </row>
    <row r="17" spans="1:8" ht="18" customHeight="1">
      <c r="A17" s="29">
        <v>11</v>
      </c>
      <c r="B17" s="33" t="s">
        <v>36</v>
      </c>
      <c r="C17" s="31" t="s">
        <v>98</v>
      </c>
      <c r="D17" s="32" t="s">
        <v>34</v>
      </c>
      <c r="E17" s="35">
        <v>0.05</v>
      </c>
      <c r="F17" s="36">
        <v>1</v>
      </c>
      <c r="G17" s="36">
        <v>1</v>
      </c>
      <c r="H17" s="50" t="s">
        <v>146</v>
      </c>
    </row>
    <row r="18" spans="1:8" ht="18" customHeight="1">
      <c r="A18" s="29">
        <v>12</v>
      </c>
      <c r="B18" s="33" t="s">
        <v>108</v>
      </c>
      <c r="C18" s="31" t="s">
        <v>98</v>
      </c>
      <c r="D18" s="32" t="s">
        <v>34</v>
      </c>
      <c r="E18" s="36">
        <v>1</v>
      </c>
      <c r="F18" s="36">
        <v>1</v>
      </c>
      <c r="G18" s="36">
        <v>1</v>
      </c>
      <c r="H18" s="51" t="s">
        <v>156</v>
      </c>
    </row>
    <row r="19" spans="1:8" ht="18" customHeight="1">
      <c r="A19" s="29">
        <v>13</v>
      </c>
      <c r="B19" s="33" t="s">
        <v>37</v>
      </c>
      <c r="C19" s="31" t="s">
        <v>98</v>
      </c>
      <c r="D19" s="32" t="s">
        <v>34</v>
      </c>
      <c r="E19" s="35">
        <v>0.01</v>
      </c>
      <c r="F19" s="35">
        <v>0.01</v>
      </c>
      <c r="G19" s="35">
        <v>0.01</v>
      </c>
      <c r="H19" s="48" t="s">
        <v>140</v>
      </c>
    </row>
    <row r="20" spans="1:8" ht="18" customHeight="1">
      <c r="A20" s="29">
        <v>14</v>
      </c>
      <c r="B20" s="33" t="s">
        <v>38</v>
      </c>
      <c r="C20" s="31" t="s">
        <v>98</v>
      </c>
      <c r="D20" s="32" t="s">
        <v>34</v>
      </c>
      <c r="E20" s="35">
        <v>0.05</v>
      </c>
      <c r="F20" s="35">
        <v>0.05</v>
      </c>
      <c r="G20" s="35">
        <v>0.05</v>
      </c>
      <c r="H20" s="51" t="s">
        <v>157</v>
      </c>
    </row>
    <row r="21" spans="1:8" ht="18" customHeight="1">
      <c r="A21" s="29">
        <v>15</v>
      </c>
      <c r="B21" s="33" t="s">
        <v>39</v>
      </c>
      <c r="C21" s="31" t="s">
        <v>98</v>
      </c>
      <c r="D21" s="32" t="s">
        <v>34</v>
      </c>
      <c r="E21" s="35">
        <v>5.0000000000000002E-5</v>
      </c>
      <c r="F21" s="35">
        <v>5.0000000000000002E-5</v>
      </c>
      <c r="G21" s="35">
        <v>1E-4</v>
      </c>
      <c r="H21" s="48" t="s">
        <v>141</v>
      </c>
    </row>
    <row r="22" spans="1:8" ht="18" customHeight="1">
      <c r="A22" s="29">
        <v>16</v>
      </c>
      <c r="B22" s="33" t="s">
        <v>40</v>
      </c>
      <c r="C22" s="31" t="s">
        <v>98</v>
      </c>
      <c r="D22" s="32" t="s">
        <v>34</v>
      </c>
      <c r="E22" s="35">
        <v>1E-3</v>
      </c>
      <c r="F22" s="35">
        <v>5.0000000000000001E-3</v>
      </c>
      <c r="G22" s="35">
        <v>5.0000000000000001E-3</v>
      </c>
      <c r="H22" s="48" t="s">
        <v>142</v>
      </c>
    </row>
    <row r="23" spans="1:8" ht="18" customHeight="1">
      <c r="A23" s="29">
        <v>17</v>
      </c>
      <c r="B23" s="33" t="s">
        <v>109</v>
      </c>
      <c r="C23" s="31" t="s">
        <v>98</v>
      </c>
      <c r="D23" s="32" t="s">
        <v>34</v>
      </c>
      <c r="E23" s="35">
        <v>0.01</v>
      </c>
      <c r="F23" s="35">
        <v>0.05</v>
      </c>
      <c r="G23" s="35">
        <v>0.05</v>
      </c>
      <c r="H23" s="52" t="s">
        <v>142</v>
      </c>
    </row>
    <row r="24" spans="1:8" ht="18" customHeight="1">
      <c r="A24" s="29">
        <v>18</v>
      </c>
      <c r="B24" s="33" t="s">
        <v>41</v>
      </c>
      <c r="C24" s="31" t="s">
        <v>98</v>
      </c>
      <c r="D24" s="32" t="s">
        <v>34</v>
      </c>
      <c r="E24" s="35">
        <v>0.01</v>
      </c>
      <c r="F24" s="35">
        <v>0.01</v>
      </c>
      <c r="G24" s="35">
        <v>0.05</v>
      </c>
      <c r="H24" s="51" t="s">
        <v>158</v>
      </c>
    </row>
    <row r="25" spans="1:8" ht="18" customHeight="1">
      <c r="A25" s="29">
        <v>19</v>
      </c>
      <c r="B25" s="33" t="s">
        <v>42</v>
      </c>
      <c r="C25" s="31" t="s">
        <v>98</v>
      </c>
      <c r="D25" s="32" t="s">
        <v>34</v>
      </c>
      <c r="E25" s="35">
        <v>5.0000000000000001E-3</v>
      </c>
      <c r="F25" s="35">
        <v>0.05</v>
      </c>
      <c r="G25" s="35">
        <v>0.2</v>
      </c>
      <c r="H25" s="46" t="s">
        <v>135</v>
      </c>
    </row>
    <row r="26" spans="1:8" ht="18" customHeight="1">
      <c r="A26" s="29">
        <v>20</v>
      </c>
      <c r="B26" s="33" t="s">
        <v>110</v>
      </c>
      <c r="C26" s="31" t="s">
        <v>98</v>
      </c>
      <c r="D26" s="32" t="s">
        <v>34</v>
      </c>
      <c r="E26" s="35">
        <v>2E-3</v>
      </c>
      <c r="F26" s="35">
        <v>2E-3</v>
      </c>
      <c r="G26" s="35">
        <v>5.0000000000000001E-3</v>
      </c>
      <c r="H26" s="49" t="s">
        <v>145</v>
      </c>
    </row>
    <row r="27" spans="1:8" ht="18" customHeight="1">
      <c r="A27" s="29">
        <v>21</v>
      </c>
      <c r="B27" s="33" t="s">
        <v>43</v>
      </c>
      <c r="C27" s="31" t="s">
        <v>98</v>
      </c>
      <c r="D27" s="32" t="s">
        <v>34</v>
      </c>
      <c r="E27" s="35">
        <v>0.05</v>
      </c>
      <c r="F27" s="35">
        <v>0.05</v>
      </c>
      <c r="G27" s="35">
        <v>0.05</v>
      </c>
      <c r="H27" s="51" t="s">
        <v>159</v>
      </c>
    </row>
    <row r="28" spans="1:8" ht="18" customHeight="1">
      <c r="A28" s="29">
        <v>22</v>
      </c>
      <c r="B28" s="33" t="s">
        <v>44</v>
      </c>
      <c r="C28" s="31" t="s">
        <v>111</v>
      </c>
      <c r="D28" s="32" t="s">
        <v>34</v>
      </c>
      <c r="E28" s="35">
        <v>0.2</v>
      </c>
      <c r="F28" s="35">
        <v>0.2</v>
      </c>
      <c r="G28" s="35">
        <v>0.2</v>
      </c>
      <c r="H28" s="51" t="s">
        <v>160</v>
      </c>
    </row>
    <row r="29" spans="1:8" ht="18" customHeight="1">
      <c r="A29" s="29">
        <v>23</v>
      </c>
      <c r="B29" s="33" t="s">
        <v>45</v>
      </c>
      <c r="C29" s="31" t="s">
        <v>98</v>
      </c>
      <c r="D29" s="32" t="s">
        <v>34</v>
      </c>
      <c r="E29" s="35">
        <v>0.05</v>
      </c>
      <c r="F29" s="35">
        <v>0.1</v>
      </c>
      <c r="G29" s="35">
        <v>0.2</v>
      </c>
      <c r="H29" s="45" t="s">
        <v>133</v>
      </c>
    </row>
    <row r="30" spans="1:8" ht="18" customHeight="1">
      <c r="A30" s="29">
        <v>24</v>
      </c>
      <c r="B30" s="33" t="s">
        <v>46</v>
      </c>
      <c r="C30" s="30" t="s">
        <v>112</v>
      </c>
      <c r="D30" s="32" t="s">
        <v>34</v>
      </c>
      <c r="E30" s="35">
        <v>200</v>
      </c>
      <c r="F30" s="35">
        <v>2000</v>
      </c>
      <c r="G30" s="35">
        <v>10000</v>
      </c>
      <c r="H30" s="51" t="s">
        <v>161</v>
      </c>
    </row>
    <row r="31" spans="1:8" ht="21.75" customHeight="1">
      <c r="A31" s="21" t="s">
        <v>47</v>
      </c>
      <c r="B31" s="22"/>
      <c r="C31" s="22"/>
      <c r="D31" s="22"/>
      <c r="E31" s="23"/>
      <c r="F31" s="23"/>
      <c r="G31" s="23"/>
      <c r="H31" s="23"/>
    </row>
    <row r="32" spans="1:8" ht="18" customHeight="1">
      <c r="A32" s="24" t="s">
        <v>48</v>
      </c>
      <c r="B32" s="82" t="s">
        <v>49</v>
      </c>
      <c r="C32" s="83"/>
      <c r="D32" s="82" t="s">
        <v>50</v>
      </c>
      <c r="E32" s="84"/>
      <c r="F32" s="85" t="s">
        <v>22</v>
      </c>
      <c r="G32" s="86"/>
      <c r="H32" s="25"/>
    </row>
    <row r="33" spans="1:8" ht="18" customHeight="1">
      <c r="A33" s="20">
        <v>1</v>
      </c>
      <c r="B33" s="41" t="s">
        <v>114</v>
      </c>
      <c r="C33" s="40" t="s">
        <v>98</v>
      </c>
      <c r="D33" s="70">
        <v>250</v>
      </c>
      <c r="E33" s="71"/>
      <c r="F33" s="87">
        <v>1.68</v>
      </c>
      <c r="G33" s="88"/>
      <c r="H33" s="25"/>
    </row>
    <row r="34" spans="1:8" ht="18" customHeight="1">
      <c r="A34" s="19">
        <v>2</v>
      </c>
      <c r="B34" s="41" t="s">
        <v>118</v>
      </c>
      <c r="C34" s="40" t="s">
        <v>98</v>
      </c>
      <c r="D34" s="70">
        <v>250</v>
      </c>
      <c r="E34" s="71">
        <v>250</v>
      </c>
      <c r="F34" s="78">
        <v>0.93</v>
      </c>
      <c r="G34" s="79"/>
      <c r="H34" s="25"/>
    </row>
    <row r="35" spans="1:8" ht="18" customHeight="1">
      <c r="A35" s="19">
        <v>3</v>
      </c>
      <c r="B35" s="42" t="s">
        <v>115</v>
      </c>
      <c r="C35" s="40" t="s">
        <v>98</v>
      </c>
      <c r="D35" s="70">
        <v>10</v>
      </c>
      <c r="E35" s="71">
        <v>10</v>
      </c>
      <c r="F35" s="80">
        <v>0.33</v>
      </c>
      <c r="G35" s="81"/>
      <c r="H35" s="25"/>
    </row>
    <row r="36" spans="1:8" ht="18" customHeight="1">
      <c r="A36" s="19">
        <v>4</v>
      </c>
      <c r="B36" s="42" t="s">
        <v>116</v>
      </c>
      <c r="C36" s="40" t="s">
        <v>98</v>
      </c>
      <c r="D36" s="70">
        <v>0.3</v>
      </c>
      <c r="E36" s="71">
        <v>0.3</v>
      </c>
      <c r="F36" s="72" t="s">
        <v>162</v>
      </c>
      <c r="G36" s="73"/>
      <c r="H36" s="25"/>
    </row>
    <row r="37" spans="1:8" ht="18" customHeight="1">
      <c r="A37" s="19">
        <v>5</v>
      </c>
      <c r="B37" s="42" t="s">
        <v>117</v>
      </c>
      <c r="C37" s="40" t="s">
        <v>98</v>
      </c>
      <c r="D37" s="70">
        <v>0.1</v>
      </c>
      <c r="E37" s="71">
        <v>0.1</v>
      </c>
      <c r="F37" s="72" t="s">
        <v>163</v>
      </c>
      <c r="G37" s="73"/>
      <c r="H37" s="25"/>
    </row>
  </sheetData>
  <sheetProtection formatCells="0" formatColumns="0" formatRows="0" insertColumns="0" insertRows="0" insertHyperlinks="0" deleteColumns="0" deleteRows="0" sort="0" autoFilter="0" pivotTables="0"/>
  <mergeCells count="26">
    <mergeCell ref="F33:G33"/>
    <mergeCell ref="A2:H2"/>
    <mergeCell ref="B4:C4"/>
    <mergeCell ref="B5:C5"/>
    <mergeCell ref="E6:G6"/>
    <mergeCell ref="E7:G7"/>
    <mergeCell ref="A3:A5"/>
    <mergeCell ref="H3:H5"/>
    <mergeCell ref="H13:H14"/>
    <mergeCell ref="E3:G4"/>
    <mergeCell ref="D37:E37"/>
    <mergeCell ref="F37:G37"/>
    <mergeCell ref="A13:A14"/>
    <mergeCell ref="B13:B14"/>
    <mergeCell ref="C13:C14"/>
    <mergeCell ref="D13:D14"/>
    <mergeCell ref="D34:E34"/>
    <mergeCell ref="F34:G34"/>
    <mergeCell ref="D35:E35"/>
    <mergeCell ref="F35:G35"/>
    <mergeCell ref="D36:E36"/>
    <mergeCell ref="F36:G36"/>
    <mergeCell ref="B32:C32"/>
    <mergeCell ref="D32:E32"/>
    <mergeCell ref="F32:G32"/>
    <mergeCell ref="D33:E33"/>
  </mergeCells>
  <phoneticPr fontId="6" type="noConversion"/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8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topLeftCell="A46" workbookViewId="0">
      <selection activeCell="J9" sqref="J9"/>
    </sheetView>
  </sheetViews>
  <sheetFormatPr defaultColWidth="9" defaultRowHeight="15.6"/>
  <cols>
    <col min="1" max="1" width="4.3984375" customWidth="1"/>
    <col min="2" max="2" width="10.69921875" customWidth="1"/>
    <col min="3" max="3" width="13.09765625" customWidth="1"/>
    <col min="4" max="4" width="5.09765625" customWidth="1"/>
    <col min="6" max="6" width="13.09765625" customWidth="1"/>
    <col min="7" max="7" width="5.09765625" customWidth="1"/>
    <col min="8" max="8" width="11.19921875" customWidth="1"/>
    <col min="9" max="9" width="15.3984375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51</v>
      </c>
      <c r="I1" s="1"/>
    </row>
    <row r="2" spans="1:9" ht="27" customHeight="1">
      <c r="A2" s="117" t="s">
        <v>52</v>
      </c>
      <c r="B2" s="117"/>
      <c r="C2" s="117"/>
      <c r="D2" s="117"/>
      <c r="E2" s="117"/>
      <c r="F2" s="117"/>
      <c r="G2" s="117"/>
      <c r="H2" s="117"/>
      <c r="I2" s="117"/>
    </row>
    <row r="3" spans="1:9">
      <c r="A3" s="118" t="s">
        <v>124</v>
      </c>
      <c r="B3" s="118"/>
      <c r="C3" s="118"/>
      <c r="D3" s="118"/>
      <c r="E3" s="118"/>
      <c r="F3" s="118"/>
      <c r="G3" s="118"/>
      <c r="H3" s="118"/>
      <c r="I3" s="118"/>
    </row>
    <row r="4" spans="1:9" ht="15" customHeight="1">
      <c r="A4" s="2"/>
    </row>
    <row r="5" spans="1:9" ht="22.5" customHeight="1">
      <c r="A5" s="3" t="s">
        <v>48</v>
      </c>
      <c r="B5" s="4" t="s">
        <v>53</v>
      </c>
      <c r="C5" s="4" t="s">
        <v>54</v>
      </c>
      <c r="D5" s="4" t="s">
        <v>48</v>
      </c>
      <c r="E5" s="4" t="s">
        <v>53</v>
      </c>
      <c r="F5" s="4" t="s">
        <v>54</v>
      </c>
      <c r="G5" s="4" t="s">
        <v>48</v>
      </c>
      <c r="H5" s="4" t="s">
        <v>53</v>
      </c>
      <c r="I5" s="4" t="s">
        <v>54</v>
      </c>
    </row>
    <row r="6" spans="1:9" ht="27.75" customHeight="1">
      <c r="A6" s="115">
        <v>1</v>
      </c>
      <c r="B6" s="115" t="s">
        <v>55</v>
      </c>
      <c r="C6" s="111" t="s">
        <v>56</v>
      </c>
      <c r="D6" s="115">
        <v>12</v>
      </c>
      <c r="E6" s="115" t="s">
        <v>37</v>
      </c>
      <c r="F6" s="111" t="s">
        <v>57</v>
      </c>
      <c r="G6" s="115">
        <v>23</v>
      </c>
      <c r="H6" s="115" t="s">
        <v>46</v>
      </c>
      <c r="I6" s="11" t="s">
        <v>58</v>
      </c>
    </row>
    <row r="7" spans="1:9" ht="22.5" customHeight="1">
      <c r="A7" s="116"/>
      <c r="B7" s="116"/>
      <c r="C7" s="112"/>
      <c r="D7" s="116"/>
      <c r="E7" s="116"/>
      <c r="F7" s="112"/>
      <c r="G7" s="116"/>
      <c r="H7" s="116"/>
      <c r="I7" s="7" t="s">
        <v>59</v>
      </c>
    </row>
    <row r="8" spans="1:9" ht="22.5" customHeight="1">
      <c r="A8" s="115">
        <v>2</v>
      </c>
      <c r="B8" s="115" t="s">
        <v>31</v>
      </c>
      <c r="C8" s="111" t="s">
        <v>60</v>
      </c>
      <c r="D8" s="115">
        <v>13</v>
      </c>
      <c r="E8" s="115" t="s">
        <v>38</v>
      </c>
      <c r="F8" s="111" t="s">
        <v>57</v>
      </c>
      <c r="G8" s="115">
        <v>24</v>
      </c>
      <c r="H8" s="6" t="s">
        <v>61</v>
      </c>
      <c r="I8" s="111" t="s">
        <v>62</v>
      </c>
    </row>
    <row r="9" spans="1:9" ht="22.5" customHeight="1">
      <c r="A9" s="116"/>
      <c r="B9" s="116"/>
      <c r="C9" s="112"/>
      <c r="D9" s="116"/>
      <c r="E9" s="116"/>
      <c r="F9" s="112"/>
      <c r="G9" s="116"/>
      <c r="H9" s="7" t="s">
        <v>63</v>
      </c>
      <c r="I9" s="112"/>
    </row>
    <row r="10" spans="1:9" ht="22.5" customHeight="1">
      <c r="A10" s="115">
        <v>3</v>
      </c>
      <c r="B10" s="115" t="s">
        <v>33</v>
      </c>
      <c r="C10" s="111" t="s">
        <v>64</v>
      </c>
      <c r="D10" s="115">
        <v>14</v>
      </c>
      <c r="E10" s="115" t="s">
        <v>39</v>
      </c>
      <c r="F10" s="111" t="s">
        <v>65</v>
      </c>
      <c r="G10" s="115">
        <v>25</v>
      </c>
      <c r="H10" s="6" t="s">
        <v>66</v>
      </c>
      <c r="I10" s="111" t="s">
        <v>62</v>
      </c>
    </row>
    <row r="11" spans="1:9" ht="22.5" customHeight="1">
      <c r="A11" s="116"/>
      <c r="B11" s="116"/>
      <c r="C11" s="112"/>
      <c r="D11" s="116"/>
      <c r="E11" s="116"/>
      <c r="F11" s="112"/>
      <c r="G11" s="116"/>
      <c r="H11" s="7" t="s">
        <v>67</v>
      </c>
      <c r="I11" s="112"/>
    </row>
    <row r="12" spans="1:9" ht="22.5" customHeight="1">
      <c r="A12" s="115">
        <v>4</v>
      </c>
      <c r="B12" s="115" t="s">
        <v>68</v>
      </c>
      <c r="C12" s="111" t="s">
        <v>69</v>
      </c>
      <c r="D12" s="115">
        <v>15</v>
      </c>
      <c r="E12" s="115" t="s">
        <v>40</v>
      </c>
      <c r="F12" s="111" t="s">
        <v>57</v>
      </c>
      <c r="G12" s="115">
        <v>26</v>
      </c>
      <c r="H12" s="6" t="s">
        <v>70</v>
      </c>
      <c r="I12" s="111" t="s">
        <v>62</v>
      </c>
    </row>
    <row r="13" spans="1:9" ht="22.5" customHeight="1">
      <c r="A13" s="116"/>
      <c r="B13" s="116"/>
      <c r="C13" s="112"/>
      <c r="D13" s="116"/>
      <c r="E13" s="116"/>
      <c r="F13" s="112"/>
      <c r="G13" s="116"/>
      <c r="H13" s="7" t="s">
        <v>71</v>
      </c>
      <c r="I13" s="112"/>
    </row>
    <row r="14" spans="1:9" ht="30.75" customHeight="1">
      <c r="A14" s="5">
        <v>5</v>
      </c>
      <c r="B14" s="7" t="s">
        <v>72</v>
      </c>
      <c r="C14" s="8" t="s">
        <v>73</v>
      </c>
      <c r="D14" s="7">
        <v>16</v>
      </c>
      <c r="E14" s="7" t="s">
        <v>74</v>
      </c>
      <c r="F14" s="8" t="s">
        <v>75</v>
      </c>
      <c r="G14" s="7">
        <v>27</v>
      </c>
      <c r="H14" s="7" t="s">
        <v>76</v>
      </c>
      <c r="I14" s="8" t="s">
        <v>57</v>
      </c>
    </row>
    <row r="15" spans="1:9" ht="44.25" customHeight="1">
      <c r="A15" s="5">
        <v>6</v>
      </c>
      <c r="B15" s="7" t="s">
        <v>77</v>
      </c>
      <c r="C15" s="8" t="s">
        <v>78</v>
      </c>
      <c r="D15" s="7">
        <v>17</v>
      </c>
      <c r="E15" s="7" t="s">
        <v>41</v>
      </c>
      <c r="F15" s="8" t="s">
        <v>57</v>
      </c>
      <c r="G15" s="7">
        <v>28</v>
      </c>
      <c r="H15" s="7" t="s">
        <v>79</v>
      </c>
      <c r="I15" s="8" t="s">
        <v>57</v>
      </c>
    </row>
    <row r="16" spans="1:9" ht="22.5" customHeight="1">
      <c r="A16" s="115">
        <v>7</v>
      </c>
      <c r="B16" s="6" t="s">
        <v>80</v>
      </c>
      <c r="C16" s="111" t="s">
        <v>81</v>
      </c>
      <c r="D16" s="115">
        <v>18</v>
      </c>
      <c r="E16" s="115" t="s">
        <v>42</v>
      </c>
      <c r="F16" s="111" t="s">
        <v>82</v>
      </c>
      <c r="G16" s="115">
        <v>29</v>
      </c>
      <c r="H16" s="115" t="s">
        <v>28</v>
      </c>
      <c r="I16" s="111" t="s">
        <v>83</v>
      </c>
    </row>
    <row r="17" spans="1:9" ht="22.5" customHeight="1" thickBot="1">
      <c r="A17" s="116"/>
      <c r="B17" s="7" t="s">
        <v>84</v>
      </c>
      <c r="C17" s="112"/>
      <c r="D17" s="116"/>
      <c r="E17" s="116"/>
      <c r="F17" s="112"/>
      <c r="G17" s="116"/>
      <c r="H17" s="116"/>
      <c r="I17" s="112"/>
    </row>
    <row r="18" spans="1:9" ht="22.5" customHeight="1">
      <c r="A18" s="115">
        <v>8</v>
      </c>
      <c r="B18" s="6" t="s">
        <v>85</v>
      </c>
      <c r="C18" s="111" t="s">
        <v>86</v>
      </c>
      <c r="D18" s="115">
        <v>19</v>
      </c>
      <c r="E18" s="115" t="s">
        <v>87</v>
      </c>
      <c r="F18" s="111" t="s">
        <v>88</v>
      </c>
      <c r="G18" s="115" t="s">
        <v>92</v>
      </c>
      <c r="H18" s="115" t="s">
        <v>92</v>
      </c>
      <c r="I18" s="113" t="s">
        <v>92</v>
      </c>
    </row>
    <row r="19" spans="1:9" ht="30" customHeight="1" thickBot="1">
      <c r="A19" s="116"/>
      <c r="B19" s="7" t="s">
        <v>89</v>
      </c>
      <c r="C19" s="112"/>
      <c r="D19" s="116"/>
      <c r="E19" s="116"/>
      <c r="F19" s="112"/>
      <c r="G19" s="116"/>
      <c r="H19" s="116"/>
      <c r="I19" s="114"/>
    </row>
    <row r="20" spans="1:9" ht="37.5" customHeight="1" thickBot="1">
      <c r="A20" s="5">
        <v>9</v>
      </c>
      <c r="B20" s="7" t="s">
        <v>35</v>
      </c>
      <c r="C20" s="8" t="s">
        <v>57</v>
      </c>
      <c r="D20" s="7">
        <v>20</v>
      </c>
      <c r="E20" s="7" t="s">
        <v>43</v>
      </c>
      <c r="F20" s="8" t="s">
        <v>90</v>
      </c>
      <c r="G20" s="115" t="s">
        <v>92</v>
      </c>
      <c r="H20" s="115" t="s">
        <v>92</v>
      </c>
      <c r="I20" s="113" t="s">
        <v>92</v>
      </c>
    </row>
    <row r="21" spans="1:9" ht="34.5" customHeight="1" thickBot="1">
      <c r="A21" s="5">
        <v>10</v>
      </c>
      <c r="B21" s="7" t="s">
        <v>36</v>
      </c>
      <c r="C21" s="8" t="s">
        <v>57</v>
      </c>
      <c r="D21" s="7">
        <v>21</v>
      </c>
      <c r="E21" s="7" t="s">
        <v>44</v>
      </c>
      <c r="F21" s="8" t="s">
        <v>91</v>
      </c>
      <c r="G21" s="116"/>
      <c r="H21" s="116"/>
      <c r="I21" s="114"/>
    </row>
    <row r="22" spans="1:9" ht="22.5" customHeight="1">
      <c r="A22" s="115">
        <v>11</v>
      </c>
      <c r="B22" s="6" t="s">
        <v>93</v>
      </c>
      <c r="C22" s="111" t="s">
        <v>62</v>
      </c>
      <c r="D22" s="115">
        <v>22</v>
      </c>
      <c r="E22" s="115" t="s">
        <v>45</v>
      </c>
      <c r="F22" s="9" t="s">
        <v>94</v>
      </c>
      <c r="G22" s="115" t="s">
        <v>92</v>
      </c>
      <c r="H22" s="115" t="s">
        <v>92</v>
      </c>
      <c r="I22" s="113" t="s">
        <v>92</v>
      </c>
    </row>
    <row r="23" spans="1:9" ht="21.75" customHeight="1">
      <c r="A23" s="116"/>
      <c r="B23" s="7" t="s">
        <v>95</v>
      </c>
      <c r="C23" s="112"/>
      <c r="D23" s="116"/>
      <c r="E23" s="116"/>
      <c r="F23" s="10" t="s">
        <v>96</v>
      </c>
      <c r="G23" s="116"/>
      <c r="H23" s="116"/>
      <c r="I23" s="114"/>
    </row>
    <row r="24" spans="1:9" ht="22.5" customHeight="1"/>
  </sheetData>
  <sheetProtection formatCells="0" formatColumns="0" formatRows="0" insertColumns="0" insertRow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C6:C7"/>
    <mergeCell ref="C8:C9"/>
    <mergeCell ref="C10:C11"/>
    <mergeCell ref="E6:E7"/>
    <mergeCell ref="E8:E9"/>
    <mergeCell ref="E10:E11"/>
    <mergeCell ref="G6:G7"/>
    <mergeCell ref="G8:G9"/>
    <mergeCell ref="G10:G11"/>
    <mergeCell ref="I8:I9"/>
    <mergeCell ref="I10:I11"/>
    <mergeCell ref="A12:A13"/>
    <mergeCell ref="A16:A17"/>
    <mergeCell ref="A18:A19"/>
    <mergeCell ref="A22:A23"/>
    <mergeCell ref="B6:B7"/>
    <mergeCell ref="B8:B9"/>
    <mergeCell ref="B10:B11"/>
    <mergeCell ref="B12:B13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H6:H7"/>
    <mergeCell ref="H16:H17"/>
    <mergeCell ref="H18:H19"/>
    <mergeCell ref="H22:H23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20:G21"/>
    <mergeCell ref="H20:H21"/>
    <mergeCell ref="I12:I13"/>
    <mergeCell ref="I16:I17"/>
    <mergeCell ref="I18:I19"/>
    <mergeCell ref="I22:I23"/>
    <mergeCell ref="G12:G13"/>
    <mergeCell ref="G16:G17"/>
    <mergeCell ref="G18:G19"/>
    <mergeCell ref="G22:G23"/>
    <mergeCell ref="I20:I21"/>
  </mergeCells>
  <phoneticPr fontId="6" type="noConversion"/>
  <pageMargins left="0.39370078740157499" right="0.39370078740157499" top="0.98425196850393704" bottom="0.98425196850393704" header="0.511811023622047" footer="0.511811023622047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封面</vt:lpstr>
      <vt:lpstr>首页</vt:lpstr>
      <vt:lpstr>检测表</vt:lpstr>
      <vt:lpstr>附页</vt:lpstr>
      <vt:lpstr>封面!Paaa</vt:lpstr>
      <vt:lpstr>PersonFN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陈保阳</cp:lastModifiedBy>
  <cp:lastPrinted>2023-05-24T03:49:49Z</cp:lastPrinted>
  <dcterms:created xsi:type="dcterms:W3CDTF">2009-06-12T11:42:00Z</dcterms:created>
  <dcterms:modified xsi:type="dcterms:W3CDTF">2024-11-05T03:46:04Z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