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40" activeTab="0"/>
  </bookViews>
  <sheets>
    <sheet name="指标体系" sheetId="1" r:id="rId1"/>
    <sheet name="新指标体系财预〔2020〕10 号" sheetId="2" state="hidden" r:id="rId2"/>
    <sheet name="Sheet1" sheetId="3" r:id="rId3"/>
  </sheets>
  <definedNames>
    <definedName name="_xlnm.Print_Titles" localSheetId="0">'指标体系'!$2:$5</definedName>
  </definedNames>
  <calcPr fullCalcOnLoad="1"/>
</workbook>
</file>

<file path=xl/sharedStrings.xml><?xml version="1.0" encoding="utf-8"?>
<sst xmlns="http://schemas.openxmlformats.org/spreadsheetml/2006/main" count="263" uniqueCount="196">
  <si>
    <t>附件二</t>
  </si>
  <si>
    <t>德化县农村公益事业财政奖补资金</t>
  </si>
  <si>
    <t>绩效评价指标体系及分值表</t>
  </si>
  <si>
    <t>一级指标</t>
  </si>
  <si>
    <t>二级指标</t>
  </si>
  <si>
    <t>分值</t>
  </si>
  <si>
    <t>三级指标</t>
  </si>
  <si>
    <t>指标解释</t>
  </si>
  <si>
    <t>评分标准</t>
  </si>
  <si>
    <t>得分</t>
  </si>
  <si>
    <t>评分说明</t>
  </si>
  <si>
    <t>决策（20分）　</t>
  </si>
  <si>
    <t>项目立项　</t>
  </si>
  <si>
    <t>立项依据充分性</t>
  </si>
  <si>
    <t>项目立项是否符合法律法规、相关政策、发展规划以及部门职责，用以反映和考核项目立项依据情况。</t>
  </si>
  <si>
    <t>项目立项符合国家法律法规、国民经济发展规划和相关政策；符合行业发展规划和政策要求；与部门职责范围相符，属于部门履职所需；属于公共财政支持范围，是否符合中央、地方事权支出责任划分原则；不与相关部门同类项目或部门内部相关项目重复。一项不符扣1分，扣完为止。</t>
  </si>
  <si>
    <t>项目根据《德化县农村公益事业财政奖补项目建设资金管理实施办法》《德化县农村公益事业财政奖补项目管理实施办法》《德化县农村公益事业财政奖补项目建设绩效评价实施办法》（德财〔2020〕90号）文件精神申请立项，项目立项符合国家法律法规、国民经济发展规划和相关政策；符合行业发展规划和政策要求；与部门职责范围相符，属于部门履职所需；属于公共财政支持范围，符合中央、地方事权支出责任划分原则；不与相关部门同类项目或部门内部相关项目重复。</t>
  </si>
  <si>
    <t>立项程序规范性</t>
  </si>
  <si>
    <t>项目申请、设立过程是否符合相关要求，用以反映和考核项目立项的规范情况。</t>
  </si>
  <si>
    <t>按照规定的程序申请设立；审批文件、材料符合相关要求；事前是否已经过必要的可行性研究、专家论证、风险评估、绩效评估、集体决策。一项不符扣1分，扣完为止。</t>
  </si>
  <si>
    <t>项目按照规定的程序申请设立，未发现立项程序不规范。</t>
  </si>
  <si>
    <t>绩效目标　</t>
  </si>
  <si>
    <t>绩效目标合理性</t>
  </si>
  <si>
    <t>项目所设定的绩效目标是否依据充分，是否符合客观实际，用以反映和考核项目绩效目标与项目实施的相符情况。</t>
  </si>
  <si>
    <t>制定绩效目标；绩效目标与实际工作内容相关；项目预期产出效益和效果符合正常的业绩水平；与预算确定的项目投资额或资金量相匹配。一项不符扣1分，扣完为止。</t>
  </si>
  <si>
    <t>项目主管单位制定了绩效目标；绩效目标与实际工作内容相关；项目预期产出效益和效果符合正常的业绩水平；与预算确定的项目投资额或资金量相匹配。</t>
  </si>
  <si>
    <t>绩效指标明确性</t>
  </si>
  <si>
    <t>依据绩效目标设定的绩效指标是否清晰、细化、可衡量等，用以反映和考核项目绩效目标的明细化情况。</t>
  </si>
  <si>
    <t>将项目绩效目标细化分解为具体的绩效指标；通过清晰、可衡量的指标值予以体现；与项目目标任务数或计划数相对应。一项不符扣1分，扣完为止。</t>
  </si>
  <si>
    <t>项目主管单位将项目绩效目标细化分解为具体的绩效指标；通过清晰、可衡量的指标值予以体现；与项目目标任务数或计划数相对应。</t>
  </si>
  <si>
    <t>资金投入</t>
  </si>
  <si>
    <t>预算编制科学性</t>
  </si>
  <si>
    <t>项目预算编制是否经过科学论证、有明确标准，资金额度与年度目标是否相适应，用以反映和考核项目预算编制的科学性、合理性情况。</t>
  </si>
  <si>
    <t>预算编制经过科学论证；预算内容与项目内容匹配；预算额度测算依据充分，按照标准编制；预算确定的项目投资额或资金量与实际工作任务相匹配。一项不符扣1分，扣完为止。</t>
  </si>
  <si>
    <t>未发现预算编制不合理现象。</t>
  </si>
  <si>
    <t>资金分配合理性</t>
  </si>
  <si>
    <t>项目预算资金分配是否有测算依据，与补助单位或地方实际是否相适应，用以反映和考核项目预算资金分配的科学性、合理性情况。</t>
  </si>
  <si>
    <t>预算资金分配依据充分；分配额度合理，与实际情况相适应。一项不符扣1分，扣完为止。</t>
  </si>
  <si>
    <t>未发现资金分配不合理现象。</t>
  </si>
  <si>
    <t>过程（20分）</t>
  </si>
  <si>
    <t>资金管理</t>
  </si>
  <si>
    <t>资金到位率</t>
  </si>
  <si>
    <t>实际到位资金与预算资金的比率，用以反映和考核资金落实情况对项目实施的总体保障程度。</t>
  </si>
  <si>
    <t>资金到位率=（实际到位资金/预算资金）×100%。资金到位率90%及以上得满分；小于90%的，得分=资金到位率/90%*分值。</t>
  </si>
  <si>
    <t>资金到位率=（实际到位资金/预算资金）×100%=（2055/2055）×100%=100%。</t>
  </si>
  <si>
    <t>预算执行率</t>
  </si>
  <si>
    <t>项目预算资金是否按照计划执行，用以反映或考核项目预算执行情况。</t>
  </si>
  <si>
    <t>预算执行率=（实际支出资金/实际到位资金）×100%。预算执行率95%及以上得满分；小于95%的，得分=预算执行率/95%*分值。</t>
  </si>
  <si>
    <t>预算执行率=（实际支出资金/实际到位资金）×100%=（2055/2055）×100%=100%。</t>
  </si>
  <si>
    <t>资金使用合规性</t>
  </si>
  <si>
    <t>项目资金使用是否符合相关的财务管理制度规定，用以反映和考核项目资金的规范运行情况。</t>
  </si>
  <si>
    <t>资金使用符合国家财经法规和财务管理制度以及有关专项资金管理办法的规定；资金的拨付有完整的审批程序和手续；符合项目预算批复或合同规定的用途；不存在截留、挤占、挪用、虚列支出等情况。一项不符扣1分，扣完为止。</t>
  </si>
  <si>
    <t>资金足额拨付各乡镇，未发现资金使用不合规现象。</t>
  </si>
  <si>
    <t>组织实施</t>
  </si>
  <si>
    <t>管理制度健全性</t>
  </si>
  <si>
    <t>项目实施单位的财务和业务管理制度是否健全，用以反映和考核财务和业务管理制度对项目顺利实施的保障情况。</t>
  </si>
  <si>
    <t>制定或具有相应的财务和业务管理制度；财务和业务管理制度是否合法、合规、完整。一项不符扣1分，扣完为止。</t>
  </si>
  <si>
    <t>项目主管单位具有《德化县农村公益事业财政奖补项目建设资金管理实施办法》《德化县农村公益事业财政奖补项目管理实施办法》《德化县农村公益事业财政奖补项目建设绩效评价实施办法》等财务和业务管理制度；财务和业务管理制度合法、合规、完整。</t>
  </si>
  <si>
    <t>组织领导</t>
  </si>
  <si>
    <t>用以反映和考核项目组织领导情况。</t>
  </si>
  <si>
    <t>纳入党政主要领导工作部署（1分）；有专门从事财政奖补工作人员（1分）。</t>
  </si>
  <si>
    <t>经查阅相关资料，部分乡镇农村公益事业财政奖补项目未能提供纳入党政主要领导工作部署的会议纪要或批复等资料，如：“杨梅乡、浔中镇、盖德镇、葛坑镇”。</t>
  </si>
  <si>
    <t>民主议事</t>
  </si>
  <si>
    <t>用以反映和考核项目民主议事情况。</t>
  </si>
  <si>
    <t>按规定召开村民代表会议和项目实施方案通过村民会议或代表会议表决签字；落实公开公示制度，会前及民主议事后将筹资筹劳方案、标准、数额、投资预算等向村民公示；项目完工后，及时将筹资筹劳、奖补资金、劳务使用、投资决算等向村民公示。一项不符扣1分，扣完为止。</t>
  </si>
  <si>
    <t>经查阅，一是部分乡镇的项目归档资料中未附项目会前公示书公示照片或公示日期不合理，如：“赤水镇所有项目未附项目会前公示书的公示照片、杨梅乡云溪村项目未附项目会前公示书的公示照片，且项目会前公示书日期2022年6月20日与会议记录日期2022年2月14日的前后日期逻辑不符”；二是部分乡镇的项目归档资料中未附项目决算公示书公示照片或公示期不合理，如：“杨梅乡云溪村项目未附项目决算公示书的公示照片、葛坑镇富地村项目决算公示书公示期不合理，公示起止时间为2022年10月21日至27日与结算审核报告日期2022年10月29日不符”。</t>
  </si>
  <si>
    <t>项目管理</t>
  </si>
  <si>
    <t>用以反映和考核项目管理情况。</t>
  </si>
  <si>
    <t>项目按期完工及完工后能及时组织验收，工程质量合格；已建成项目有管理维护制度的，选有村民管护小组或村民代表负责项目管护；完工重点项目建立了标识牌。一项不符扣1分，扣完为止。</t>
  </si>
  <si>
    <t>经查阅，一是部分项目验收不及时或质量存在缺陷，如：“水口镇梨坑村小学道路硬化工程项目竣工时间2023年1月1日，验收时间2023年7月11日、上涌镇东山村项目竣工时间2022年12月18日，验收时间2023年6月16日、龙门滩镇大溪畲族道路硬化项目质量存在缺陷，发现有两处外围路面出现悬空，路下泥土流失，存在安全隐患”；二是部分项目未制定养护制度或制度不完善，如：“浔中镇凤洋村项目未附养护制度、盖德镇有济村项目制定的制度内容未涉及养护管理”；三是完工重点项目未建立标识牌或未附标识牌照片，如：“汤头乡重点项目未建立标识牌、春美乡重点项目未建立标识牌”。</t>
  </si>
  <si>
    <t>制度执行有效性</t>
  </si>
  <si>
    <t>项目实施是否符合相关管理规定，用以反映和考核相关管理制度的有效执行情况。</t>
  </si>
  <si>
    <t>遵守相关法律法规和相关管理规定；项目调整及支出调整手续是否完备；项目资料齐全并及时归档。一项不符扣1分，扣完为止。</t>
  </si>
  <si>
    <t>经查阅，一是部分项目资料归档不及时，如：“大铭乡大铭村项目、国宝乡格头村项目”；二是核算不规范，如：“三班镇锦山村项目资金支付后，未将一事一议资金进行结转，造成一事一议科目还有余额、汤头乡汤头村一事一议资金列支‘补助收入’，未在‘231一事一议资金科目’核算、南埕镇市级资金未按要求列支‘2130504—农村基础设施建设’”；三是部分项目完工不及时，如：“国宝乡格头村渡槽至翁口坂道路硬化工程（重点项目）还未招标、龙浔镇丁溪村项目竣工日期2023年3月2日、雷锋镇蕉溪村饮用水工程建设项目未完工、桂阳乡王春村人居环境整治未完工”。</t>
  </si>
  <si>
    <t>产出（30分）</t>
  </si>
  <si>
    <t>产出数量</t>
  </si>
  <si>
    <t>支持农村公益项目建设数</t>
  </si>
  <si>
    <t>根据项目目标，计划完成支持农村公益项目建设数129个。</t>
  </si>
  <si>
    <t>完成建设数≥129个（7分）；每少5%扣0.5分（不满5%的，按5%计算），扣完为止。</t>
  </si>
  <si>
    <t>截止2023年11月查阅资料期间，德化县农村公益事业财政奖补资金项目完成建设数107个，完成率82.95%。</t>
  </si>
  <si>
    <t>产出质量</t>
  </si>
  <si>
    <t>项目验收合格率</t>
  </si>
  <si>
    <t>用以反映和考核项目建设质量合格的实现情况。</t>
  </si>
  <si>
    <t>合格率100%（7分）；每发现1个项目质量不合格的扣1分，扣完为止。</t>
  </si>
  <si>
    <t>经查阅验收报告及抽查现场，发现龙门滩镇大溪畲族道路硬化项目质量有缺陷，现场查勘时，发现有两处外围路面出现悬空，路下泥土流失，存在安全隐患。</t>
  </si>
  <si>
    <t>产出时效</t>
  </si>
  <si>
    <t>乡镇资金拨付率</t>
  </si>
  <si>
    <t>乡镇农村公益事业建设财政奖补资金拨付率达100%。</t>
  </si>
  <si>
    <t>拨付率100%（5分）；拨付率每减少5%扣0.5分（不满5%的按5%计算），扣完为止。</t>
  </si>
  <si>
    <t>截止2023年11月查阅资料期间，乡镇农村公益事业建设财政奖补项目资金拨付村级到位资金1,984.00万元，拨付率96.55%。</t>
  </si>
  <si>
    <t>完成及时性</t>
  </si>
  <si>
    <t>用以反映和考核项目产出时效目标的实现程度。</t>
  </si>
  <si>
    <t>年度内完成全部项目（5分）；完成率每减少5%扣0.5分（不满5%的按5%计算），扣完为止。</t>
  </si>
  <si>
    <t>经查阅，截止2022年12月底共有38个项目未及时完工，完成率=（129-38）/129×100%=70.54%，完成率减少29.46%。</t>
  </si>
  <si>
    <t>产出成本</t>
  </si>
  <si>
    <t>成本控制率</t>
  </si>
  <si>
    <t>成本控制率＝截至年末累计支出数/实际到位数×100%。</t>
  </si>
  <si>
    <t>成本控制率≦100%得满分，每超5%扣0.5分，扣完为止。</t>
  </si>
  <si>
    <t>成本控制率＝截至年末累计支出数/实际到位数×100%=（2055/2055）×100%=100%。</t>
  </si>
  <si>
    <t>效益（30分）　</t>
  </si>
  <si>
    <t>社会效益</t>
  </si>
  <si>
    <t>促进乡村振兴</t>
  </si>
  <si>
    <t>通过项目完成数与计划数的对比，考察项目实施促进乡村振兴的实现程度。</t>
  </si>
  <si>
    <t>完成率100%（5分）；每减少5%扣0.5分（不满5%的按5%计算），扣完为止。</t>
  </si>
  <si>
    <t>生态效益</t>
  </si>
  <si>
    <t>改善农村人居环境</t>
  </si>
  <si>
    <t>通过项目实施，反映和考核促进农村人居环境改善情况。</t>
  </si>
  <si>
    <t>效果显著（5分）；效果较显著（3-4分）；效果一般（1-2分）；效果不明显（0分）。</t>
  </si>
  <si>
    <t>根据项目主管单位提供的资料，项目涉及环境整治、道路硬化、绿化亮化等农村基础设施建设，可较好的改善农村人居环境，但部分环境整治项目后期养护管护落实不到位，出现杂草丛生、杂物堆放等现象，结合问卷调查项目实施促进改善农村人居环境效果较显著。</t>
  </si>
  <si>
    <t>经济效益</t>
  </si>
  <si>
    <t>促进财政资金使用效能</t>
  </si>
  <si>
    <t>通过项目实施，逐步形成政府奖补引导、民办公助、政府与社会资本合作、社会力量捐资赞助等相结合的村级公益事业建设多元化投入机制，促进放大财政资金使用效能的实现程度。</t>
  </si>
  <si>
    <t>促进4种以上多元化村级公益事业建设机制（5分）；每减少1种扣1分，扣完为止。</t>
  </si>
  <si>
    <t>根据项目主管单位提供的农村公益事业财政奖补项目及资金表，项目资金来源形成由整合资金、村集体投入资金、社会捐赠资金、部门配套资金等4种相结合的村级公益事业建设多元化投入机制，促进放大财政资金使用效能。</t>
  </si>
  <si>
    <t>可持续影响</t>
  </si>
  <si>
    <t>促进农村综合改革发展可持续性</t>
  </si>
  <si>
    <t>通过项目实施，促进农村综合改革发展可持续性效果。</t>
  </si>
  <si>
    <t>持续性效果显著（5分）；持续性效果较显著（3-4分）；持续性效果一般（1-2分）；持续性效果不明显（0分）。</t>
  </si>
  <si>
    <t>根据项目主管单位提供的资料，2022年度实施农村公益事业财政奖补项目129个项目，投入资金2055万元，项目涉及环境整治、道路硬化、绿化亮化、饮水工程、水渠修复等农村基础设施建设，结合问卷调查，项目实施促进农村综合改革发展可持续性效果较显著。</t>
  </si>
  <si>
    <t>满意度</t>
  </si>
  <si>
    <t>项目区村民满意度</t>
  </si>
  <si>
    <t>项目区村民对项目实施的满意程度。</t>
  </si>
  <si>
    <t xml:space="preserve">满意度≥90%（5分）；80%≤满意度＜90%（3分）；70%≤满意度＜80%（1分）；满意度＜70%（0分）。  </t>
  </si>
  <si>
    <t>发放问卷调查120份，收回103份，满意度96.5%。</t>
  </si>
  <si>
    <t>项目区基层干部满意度</t>
  </si>
  <si>
    <t>项目区基层干部对项目实施的满意程度。</t>
  </si>
  <si>
    <t>发放问卷调查80份，收回80份，满意度96.5%。</t>
  </si>
  <si>
    <t>指标说明</t>
  </si>
  <si>
    <t>决策　</t>
  </si>
  <si>
    <t>评价要点：</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</si>
  <si>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</si>
  <si>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</si>
  <si>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</si>
  <si>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</si>
  <si>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</si>
  <si>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①项目是否按照规定的程序申请设立；</t>
  </si>
  <si>
    <t>②审批文件、材料是否符合相关要求；</t>
  </si>
  <si>
    <t>③事前是否已经过必要的可行性研究、专家论证、风险评估、绩效评估、集体决策。</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</si>
  <si>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</si>
  <si>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</si>
  <si>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</si>
  <si>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</si>
  <si>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</si>
  <si>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绩效目标</t>
  </si>
  <si>
    <t>①是否将项目绩效目标细化分解为具体的绩效指标；</t>
  </si>
  <si>
    <t>②是否通过清晰、可衡量的指标值予以体现；</t>
  </si>
  <si>
    <t>③是否与项目目标任务数或计划数相对应。</t>
  </si>
  <si>
    <t>①预算编制是否经过科学论证；</t>
  </si>
  <si>
    <t>②预算内容与项目内容是否匹配；</t>
  </si>
  <si>
    <t>③预算额度测算依据是否充分，是否按照标准编制；</t>
  </si>
  <si>
    <t>④预算确定的项目投资额或资金量是否与工作任务相匹配。</t>
  </si>
  <si>
    <t>①预算资金分配依据是否充分；</t>
  </si>
  <si>
    <t>②资金分配额度是否合理，与项目单位或地方实际是否相适应。</t>
  </si>
  <si>
    <t>过程</t>
  </si>
  <si>
    <t>资金到位率=（实际到位资金/预算资金）×100%。</t>
  </si>
  <si>
    <t>实际到位资金：一定时期（本年度或项目期）内落实到具体项目的资金。</t>
  </si>
  <si>
    <t>预算资金：一定时期（本年度或项目期）内预算安排到具体项目的资金。</t>
  </si>
  <si>
    <t>预算执行率=（实际支出资金/实际到位资金）×100%。</t>
  </si>
  <si>
    <t>实际支出资金：一定时期（本年度或项目期）内项目实际拨付的资金。</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</si>
  <si>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</si>
  <si>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</si>
  <si>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</si>
  <si>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</si>
  <si>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①是否已制定或具有相应的财务和业务管理制度；</t>
  </si>
  <si>
    <t>②财务和业务管理制度是否合法、合规、完整。</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</si>
  <si>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</si>
  <si>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</si>
  <si>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</si>
  <si>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</si>
  <si>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</si>
  <si>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</si>
  <si>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</si>
  <si>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</si>
  <si>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</si>
  <si>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</si>
  <si>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</si>
  <si>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</si>
  <si>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</si>
  <si>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</si>
  <si>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</si>
  <si>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</si>
  <si>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</si>
  <si>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</si>
  <si>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</si>
  <si>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</si>
  <si>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</si>
  <si>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</si>
  <si>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</si>
  <si>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项目实施所产生的效益。</t>
  </si>
  <si>
    <t>项目实施所产生的社会效益、经济效益、生态效益、可持续影响等。可根据项目实际情况有选择地设置和细化。</t>
  </si>
  <si>
    <t>社会公众或服务对象是指因该项目实施而受到影响的部门（单位）、群体或个人。一般采取社会调查的方式。</t>
  </si>
  <si>
    <t>社会公众或服务对象对项目实施效果的满意程度。</t>
  </si>
  <si>
    <t>村民</t>
  </si>
  <si>
    <t>小计</t>
  </si>
  <si>
    <t>合计</t>
  </si>
  <si>
    <t>基层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</si>
</sst>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b/>
      <sz val="11"/>
      <color indexed="8"/>
      <name val="宋体"/>
      <family val="0"/>
    </font>
    <font>
      <sz val="11"/>
      <color indexed="8"/>
      <name val="宋体"/>
      <family val="0"/>
    </font>
    <font>
      <sz val="8"/>
      <name val="宋体"/>
      <family val="0"/>
    </font>
    <font>
      <b/>
      <sz val="12"/>
      <name val="宋体"/>
      <family val="0"/>
    </font>
    <font>
      <sz val="8"/>
      <color indexed="8"/>
      <name val="宋体"/>
      <family val="0"/>
    </font>
    <font>
      <sz val="8"/>
      <color indexed="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1"/>
      <color rgb="FF000000"/>
      <name val="宋体"/>
      <family val="0"/>
    </font>
    <font>
      <sz val="8"/>
      <color rgb="FF000000"/>
      <name val="宋体"/>
      <family val="0"/>
    </font>
    <font>
      <sz val="8"/>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color indexed="63"/>
      </top>
      <bottom>
        <color indexed="63"/>
      </bottom>
    </border>
    <border>
      <left/>
      <right style="medium">
        <color rgb="FF000000"/>
      </right>
      <top/>
      <bottom style="medium">
        <color rgb="FF000000"/>
      </bottom>
    </border>
    <border>
      <left>
        <color indexed="63"/>
      </left>
      <right style="medium">
        <color rgb="FF000000"/>
      </right>
      <top>
        <color indexed="63"/>
      </top>
      <bottom>
        <color indexed="63"/>
      </bottom>
    </border>
    <border>
      <left/>
      <right style="medium">
        <color rgb="FF000000"/>
      </right>
      <top/>
      <bottom>
        <color indexed="63"/>
      </bottom>
    </border>
    <border>
      <left/>
      <right style="medium">
        <color rgb="FF000000"/>
      </right>
      <top>
        <color indexed="63"/>
      </top>
      <bottom>
        <color indexed="63"/>
      </bottom>
    </border>
    <border>
      <left>
        <color indexed="63"/>
      </left>
      <right style="medium">
        <color rgb="FF000000"/>
      </right>
      <top>
        <color indexed="63"/>
      </top>
      <bottom style="medium">
        <color rgb="FF000000"/>
      </bottom>
    </border>
    <border>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style="medium">
        <color rgb="FF000000"/>
      </left>
      <right style="medium">
        <color rgb="FF000000"/>
      </right>
      <top/>
      <bottom style="medium">
        <color rgb="FF000000"/>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0" fillId="0" borderId="0">
      <alignment/>
      <protection/>
    </xf>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xf numFmtId="0" fontId="0" fillId="0" borderId="0">
      <alignment/>
      <protection/>
    </xf>
  </cellStyleXfs>
  <cellXfs count="52">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10" fontId="0" fillId="0" borderId="0" xfId="0" applyNumberFormat="1" applyAlignment="1">
      <alignment horizontal="center" vertical="center"/>
    </xf>
    <xf numFmtId="10" fontId="0" fillId="0" borderId="0" xfId="0" applyNumberFormat="1" applyAlignment="1">
      <alignment vertical="center"/>
    </xf>
    <xf numFmtId="0" fontId="44" fillId="33" borderId="9"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2" xfId="0" applyFont="1" applyFill="1" applyBorder="1" applyAlignment="1">
      <alignment horizontal="justify" vertical="center" wrapText="1"/>
    </xf>
    <xf numFmtId="0" fontId="45" fillId="33" borderId="14" xfId="0" applyFont="1" applyFill="1" applyBorder="1" applyAlignment="1">
      <alignment horizontal="left" vertical="center" wrapText="1"/>
    </xf>
    <xf numFmtId="0" fontId="45" fillId="33" borderId="15" xfId="0" applyFont="1" applyFill="1" applyBorder="1" applyAlignment="1">
      <alignment horizontal="left" vertical="center" wrapText="1"/>
    </xf>
    <xf numFmtId="0" fontId="45" fillId="33" borderId="16" xfId="0" applyFont="1" applyFill="1" applyBorder="1" applyAlignment="1">
      <alignment horizontal="center" vertical="center" wrapText="1"/>
    </xf>
    <xf numFmtId="0" fontId="45" fillId="33" borderId="17" xfId="0" applyFont="1" applyFill="1" applyBorder="1" applyAlignment="1">
      <alignment horizontal="left" vertical="center" wrapText="1"/>
    </xf>
    <xf numFmtId="0" fontId="45" fillId="33" borderId="14" xfId="0" applyFont="1" applyFill="1" applyBorder="1" applyAlignment="1">
      <alignment horizontal="justify" vertical="center" wrapText="1"/>
    </xf>
    <xf numFmtId="0" fontId="45" fillId="33" borderId="15" xfId="0" applyFont="1" applyFill="1" applyBorder="1" applyAlignment="1">
      <alignment horizontal="justify" vertical="center" wrapText="1"/>
    </xf>
    <xf numFmtId="0" fontId="45" fillId="33" borderId="17" xfId="0" applyFont="1" applyFill="1" applyBorder="1" applyAlignment="1">
      <alignment horizontal="justify" vertical="center" wrapText="1"/>
    </xf>
    <xf numFmtId="0" fontId="45" fillId="33" borderId="18" xfId="0" applyFont="1" applyFill="1" applyBorder="1" applyAlignment="1">
      <alignment horizontal="center" vertical="center" wrapText="1"/>
    </xf>
    <xf numFmtId="0" fontId="0" fillId="33" borderId="14" xfId="0" applyFill="1" applyBorder="1" applyAlignment="1">
      <alignment vertical="center"/>
    </xf>
    <xf numFmtId="0" fontId="45" fillId="33" borderId="19"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4" fillId="0" borderId="0" xfId="0" applyFont="1" applyFill="1" applyAlignment="1">
      <alignment horizontal="center" vertical="center"/>
    </xf>
    <xf numFmtId="0" fontId="3"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0" xfId="0" applyFont="1" applyFill="1" applyBorder="1" applyAlignment="1">
      <alignment horizontal="justify" vertical="center" wrapText="1"/>
    </xf>
    <xf numFmtId="0" fontId="3" fillId="0" borderId="20"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xf>
    <xf numFmtId="0" fontId="0" fillId="0" borderId="20" xfId="0" applyFont="1" applyFill="1" applyBorder="1" applyAlignment="1">
      <alignment vertical="center"/>
    </xf>
    <xf numFmtId="0" fontId="46" fillId="0" borderId="20" xfId="0" applyFont="1" applyFill="1" applyBorder="1" applyAlignment="1">
      <alignment horizontal="center" vertical="center" wrapText="1"/>
    </xf>
    <xf numFmtId="0" fontId="3" fillId="0" borderId="20" xfId="0" applyFont="1" applyFill="1" applyBorder="1" applyAlignment="1">
      <alignment vertical="center" wrapText="1"/>
    </xf>
    <xf numFmtId="0" fontId="47" fillId="0" borderId="0" xfId="0" applyFont="1" applyFill="1" applyAlignment="1">
      <alignment vertical="center"/>
    </xf>
    <xf numFmtId="0" fontId="3" fillId="0" borderId="20" xfId="0" applyFont="1" applyFill="1" applyBorder="1" applyAlignment="1">
      <alignment vertical="center" wrapText="1"/>
    </xf>
    <xf numFmtId="0" fontId="0" fillId="0" borderId="0" xfId="0" applyAlignment="1">
      <alignment horizontal="justify" vertical="center"/>
    </xf>
    <xf numFmtId="0" fontId="47" fillId="0" borderId="0" xfId="0" applyFont="1" applyFill="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宏-2017年度绩效监控资料-163网站供下载"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1"/>
  <sheetViews>
    <sheetView tabSelected="1" zoomScale="115" zoomScaleNormal="115" zoomScaleSheetLayoutView="100" workbookViewId="0" topLeftCell="A1">
      <selection activeCell="J29" sqref="J29"/>
    </sheetView>
  </sheetViews>
  <sheetFormatPr defaultColWidth="9.00390625" defaultRowHeight="14.25"/>
  <cols>
    <col min="1" max="1" width="6.125" style="26" customWidth="1"/>
    <col min="2" max="2" width="6.00390625" style="26" customWidth="1"/>
    <col min="3" max="3" width="5.375" style="26" customWidth="1"/>
    <col min="4" max="4" width="7.125" style="26" customWidth="1"/>
    <col min="5" max="5" width="5.125" style="26" customWidth="1"/>
    <col min="6" max="6" width="26.375" style="26" customWidth="1"/>
    <col min="7" max="7" width="32.875" style="26" customWidth="1"/>
    <col min="8" max="8" width="5.375" style="27" customWidth="1"/>
    <col min="9" max="9" width="33.25390625" style="26" customWidth="1"/>
    <col min="10" max="10" width="22.25390625" style="26" customWidth="1"/>
    <col min="11" max="16384" width="9.00390625" style="26" customWidth="1"/>
  </cols>
  <sheetData>
    <row r="1" spans="1:3" ht="14.25">
      <c r="A1" s="28" t="s">
        <v>0</v>
      </c>
      <c r="B1" s="28"/>
      <c r="C1" s="28"/>
    </row>
    <row r="2" spans="1:9" ht="14.25">
      <c r="A2" s="29" t="s">
        <v>1</v>
      </c>
      <c r="B2" s="29"/>
      <c r="C2" s="29"/>
      <c r="D2" s="29"/>
      <c r="E2" s="29"/>
      <c r="F2" s="29"/>
      <c r="G2" s="29"/>
      <c r="H2" s="29"/>
      <c r="I2" s="29"/>
    </row>
    <row r="3" spans="1:9" ht="14.25">
      <c r="A3" s="29" t="s">
        <v>2</v>
      </c>
      <c r="B3" s="29"/>
      <c r="C3" s="29"/>
      <c r="D3" s="29"/>
      <c r="E3" s="29"/>
      <c r="F3" s="29"/>
      <c r="G3" s="29"/>
      <c r="H3" s="29"/>
      <c r="I3" s="29"/>
    </row>
    <row r="4" spans="1:9" ht="7.5" customHeight="1">
      <c r="A4" s="29"/>
      <c r="B4" s="29"/>
      <c r="C4" s="29"/>
      <c r="D4" s="29"/>
      <c r="E4" s="29"/>
      <c r="F4" s="29"/>
      <c r="G4" s="29"/>
      <c r="H4" s="29"/>
      <c r="I4" s="29"/>
    </row>
    <row r="5" spans="1:9" s="23" customFormat="1" ht="18" customHeight="1">
      <c r="A5" s="30" t="s">
        <v>3</v>
      </c>
      <c r="B5" s="30" t="s">
        <v>4</v>
      </c>
      <c r="C5" s="30" t="s">
        <v>5</v>
      </c>
      <c r="D5" s="30" t="s">
        <v>6</v>
      </c>
      <c r="E5" s="30" t="s">
        <v>5</v>
      </c>
      <c r="F5" s="30" t="s">
        <v>7</v>
      </c>
      <c r="G5" s="30" t="s">
        <v>8</v>
      </c>
      <c r="H5" s="30" t="s">
        <v>9</v>
      </c>
      <c r="I5" s="30" t="s">
        <v>10</v>
      </c>
    </row>
    <row r="6" spans="1:9" s="24" customFormat="1" ht="108" customHeight="1">
      <c r="A6" s="31" t="s">
        <v>11</v>
      </c>
      <c r="B6" s="32" t="s">
        <v>12</v>
      </c>
      <c r="C6" s="33">
        <v>6</v>
      </c>
      <c r="D6" s="31" t="s">
        <v>13</v>
      </c>
      <c r="E6" s="31">
        <v>3</v>
      </c>
      <c r="F6" s="34" t="s">
        <v>14</v>
      </c>
      <c r="G6" s="35" t="s">
        <v>15</v>
      </c>
      <c r="H6" s="31">
        <v>3</v>
      </c>
      <c r="I6" s="47" t="s">
        <v>16</v>
      </c>
    </row>
    <row r="7" spans="1:10" s="24" customFormat="1" ht="48" customHeight="1">
      <c r="A7" s="36"/>
      <c r="B7" s="37"/>
      <c r="C7" s="33"/>
      <c r="D7" s="31" t="s">
        <v>17</v>
      </c>
      <c r="E7" s="31">
        <v>3</v>
      </c>
      <c r="F7" s="34" t="s">
        <v>18</v>
      </c>
      <c r="G7" s="35" t="s">
        <v>19</v>
      </c>
      <c r="H7" s="31">
        <v>3</v>
      </c>
      <c r="I7" s="47" t="s">
        <v>20</v>
      </c>
      <c r="J7" s="48"/>
    </row>
    <row r="8" spans="1:9" s="24" customFormat="1" ht="48.75" customHeight="1">
      <c r="A8" s="36"/>
      <c r="B8" s="38" t="s">
        <v>21</v>
      </c>
      <c r="C8" s="39">
        <v>6</v>
      </c>
      <c r="D8" s="31" t="s">
        <v>22</v>
      </c>
      <c r="E8" s="31">
        <v>3</v>
      </c>
      <c r="F8" s="34" t="s">
        <v>23</v>
      </c>
      <c r="G8" s="35" t="s">
        <v>24</v>
      </c>
      <c r="H8" s="31">
        <v>3</v>
      </c>
      <c r="I8" s="47" t="s">
        <v>25</v>
      </c>
    </row>
    <row r="9" spans="1:9" s="24" customFormat="1" ht="43.5" customHeight="1">
      <c r="A9" s="36"/>
      <c r="B9" s="40"/>
      <c r="C9" s="41"/>
      <c r="D9" s="31" t="s">
        <v>26</v>
      </c>
      <c r="E9" s="31">
        <v>3</v>
      </c>
      <c r="F9" s="34" t="s">
        <v>27</v>
      </c>
      <c r="G9" s="34" t="s">
        <v>28</v>
      </c>
      <c r="H9" s="31">
        <v>3</v>
      </c>
      <c r="I9" s="47" t="s">
        <v>29</v>
      </c>
    </row>
    <row r="10" spans="1:10" s="24" customFormat="1" ht="51.75" customHeight="1">
      <c r="A10" s="36"/>
      <c r="B10" s="31" t="s">
        <v>30</v>
      </c>
      <c r="C10" s="33">
        <v>8</v>
      </c>
      <c r="D10" s="31" t="s">
        <v>31</v>
      </c>
      <c r="E10" s="31">
        <v>4</v>
      </c>
      <c r="F10" s="34" t="s">
        <v>32</v>
      </c>
      <c r="G10" s="34" t="s">
        <v>33</v>
      </c>
      <c r="H10" s="42">
        <v>4</v>
      </c>
      <c r="I10" s="49" t="s">
        <v>34</v>
      </c>
      <c r="J10" s="50"/>
    </row>
    <row r="11" spans="1:10" s="24" customFormat="1" ht="45.75" customHeight="1">
      <c r="A11" s="36"/>
      <c r="B11" s="36"/>
      <c r="C11" s="33"/>
      <c r="D11" s="31" t="s">
        <v>35</v>
      </c>
      <c r="E11" s="31">
        <v>4</v>
      </c>
      <c r="F11" s="34" t="s">
        <v>36</v>
      </c>
      <c r="G11" s="34" t="s">
        <v>37</v>
      </c>
      <c r="H11" s="42">
        <v>4</v>
      </c>
      <c r="I11" s="47" t="s">
        <v>38</v>
      </c>
      <c r="J11" s="48"/>
    </row>
    <row r="12" spans="1:9" s="24" customFormat="1" ht="48" customHeight="1">
      <c r="A12" s="31" t="s">
        <v>39</v>
      </c>
      <c r="B12" s="38" t="s">
        <v>40</v>
      </c>
      <c r="C12" s="38">
        <v>7</v>
      </c>
      <c r="D12" s="32" t="s">
        <v>41</v>
      </c>
      <c r="E12" s="32">
        <v>2</v>
      </c>
      <c r="F12" s="34" t="s">
        <v>42</v>
      </c>
      <c r="G12" s="34" t="s">
        <v>43</v>
      </c>
      <c r="H12" s="42">
        <v>2</v>
      </c>
      <c r="I12" s="47" t="s">
        <v>44</v>
      </c>
    </row>
    <row r="13" spans="1:9" s="24" customFormat="1" ht="46.5" customHeight="1">
      <c r="A13" s="36"/>
      <c r="B13" s="43"/>
      <c r="C13" s="43"/>
      <c r="D13" s="32" t="s">
        <v>45</v>
      </c>
      <c r="E13" s="32">
        <v>2</v>
      </c>
      <c r="F13" s="34" t="s">
        <v>46</v>
      </c>
      <c r="G13" s="34" t="s">
        <v>47</v>
      </c>
      <c r="H13" s="42">
        <v>2</v>
      </c>
      <c r="I13" s="47" t="s">
        <v>48</v>
      </c>
    </row>
    <row r="14" spans="1:9" s="24" customFormat="1" ht="60.75" customHeight="1">
      <c r="A14" s="36"/>
      <c r="B14" s="40"/>
      <c r="C14" s="40"/>
      <c r="D14" s="31" t="s">
        <v>49</v>
      </c>
      <c r="E14" s="31">
        <v>3</v>
      </c>
      <c r="F14" s="34" t="s">
        <v>50</v>
      </c>
      <c r="G14" s="34" t="s">
        <v>51</v>
      </c>
      <c r="H14" s="42">
        <v>3</v>
      </c>
      <c r="I14" s="47" t="s">
        <v>52</v>
      </c>
    </row>
    <row r="15" spans="1:9" s="24" customFormat="1" ht="60.75" customHeight="1">
      <c r="A15" s="36"/>
      <c r="B15" s="31" t="s">
        <v>53</v>
      </c>
      <c r="C15" s="31">
        <v>13</v>
      </c>
      <c r="D15" s="31" t="s">
        <v>54</v>
      </c>
      <c r="E15" s="31">
        <v>2</v>
      </c>
      <c r="F15" s="34" t="s">
        <v>55</v>
      </c>
      <c r="G15" s="34" t="s">
        <v>56</v>
      </c>
      <c r="H15" s="44">
        <v>2</v>
      </c>
      <c r="I15" s="49" t="s">
        <v>57</v>
      </c>
    </row>
    <row r="16" spans="1:9" s="24" customFormat="1" ht="45" customHeight="1">
      <c r="A16" s="36"/>
      <c r="B16" s="31"/>
      <c r="C16" s="31"/>
      <c r="D16" s="31" t="s">
        <v>58</v>
      </c>
      <c r="E16" s="31">
        <v>2</v>
      </c>
      <c r="F16" s="34" t="s">
        <v>59</v>
      </c>
      <c r="G16" s="34" t="s">
        <v>60</v>
      </c>
      <c r="H16" s="44">
        <v>1</v>
      </c>
      <c r="I16" s="49" t="s">
        <v>61</v>
      </c>
    </row>
    <row r="17" spans="1:9" s="24" customFormat="1" ht="124.5" customHeight="1">
      <c r="A17" s="36"/>
      <c r="B17" s="31"/>
      <c r="C17" s="31"/>
      <c r="D17" s="31" t="s">
        <v>62</v>
      </c>
      <c r="E17" s="31">
        <v>3</v>
      </c>
      <c r="F17" s="34" t="s">
        <v>63</v>
      </c>
      <c r="G17" s="34" t="s">
        <v>64</v>
      </c>
      <c r="H17" s="44">
        <v>1</v>
      </c>
      <c r="I17" s="49" t="s">
        <v>65</v>
      </c>
    </row>
    <row r="18" spans="1:9" s="24" customFormat="1" ht="126">
      <c r="A18" s="36"/>
      <c r="B18" s="31"/>
      <c r="C18" s="31"/>
      <c r="D18" s="31" t="s">
        <v>66</v>
      </c>
      <c r="E18" s="31">
        <v>3</v>
      </c>
      <c r="F18" s="34" t="s">
        <v>67</v>
      </c>
      <c r="G18" s="34" t="s">
        <v>68</v>
      </c>
      <c r="H18" s="44">
        <v>0</v>
      </c>
      <c r="I18" s="49" t="s">
        <v>69</v>
      </c>
    </row>
    <row r="19" spans="1:10" s="24" customFormat="1" ht="126">
      <c r="A19" s="36"/>
      <c r="B19" s="31"/>
      <c r="C19" s="31"/>
      <c r="D19" s="31" t="s">
        <v>70</v>
      </c>
      <c r="E19" s="31">
        <v>3</v>
      </c>
      <c r="F19" s="34" t="s">
        <v>71</v>
      </c>
      <c r="G19" s="34" t="s">
        <v>72</v>
      </c>
      <c r="H19" s="44">
        <v>0</v>
      </c>
      <c r="I19" s="49" t="s">
        <v>73</v>
      </c>
      <c r="J19" s="51"/>
    </row>
    <row r="20" spans="1:10" s="24" customFormat="1" ht="40.5" customHeight="1">
      <c r="A20" s="31" t="s">
        <v>74</v>
      </c>
      <c r="B20" s="38" t="s">
        <v>75</v>
      </c>
      <c r="C20" s="38">
        <v>7</v>
      </c>
      <c r="D20" s="31" t="s">
        <v>76</v>
      </c>
      <c r="E20" s="32">
        <v>7</v>
      </c>
      <c r="F20" s="34" t="s">
        <v>77</v>
      </c>
      <c r="G20" s="34" t="s">
        <v>78</v>
      </c>
      <c r="H20" s="42">
        <v>5</v>
      </c>
      <c r="I20" s="47" t="s">
        <v>79</v>
      </c>
      <c r="J20" s="51"/>
    </row>
    <row r="21" spans="1:10" s="24" customFormat="1" ht="42.75" customHeight="1">
      <c r="A21" s="31"/>
      <c r="B21" s="31" t="s">
        <v>80</v>
      </c>
      <c r="C21" s="31">
        <v>7</v>
      </c>
      <c r="D21" s="32" t="s">
        <v>81</v>
      </c>
      <c r="E21" s="32">
        <v>7</v>
      </c>
      <c r="F21" s="34" t="s">
        <v>82</v>
      </c>
      <c r="G21" s="34" t="s">
        <v>83</v>
      </c>
      <c r="H21" s="42">
        <v>6</v>
      </c>
      <c r="I21" s="47" t="s">
        <v>84</v>
      </c>
      <c r="J21" s="48"/>
    </row>
    <row r="22" spans="1:10" s="25" customFormat="1" ht="45" customHeight="1">
      <c r="A22" s="36"/>
      <c r="B22" s="31" t="s">
        <v>85</v>
      </c>
      <c r="C22" s="31">
        <v>10</v>
      </c>
      <c r="D22" s="32" t="s">
        <v>86</v>
      </c>
      <c r="E22" s="32">
        <v>5</v>
      </c>
      <c r="F22" s="34" t="s">
        <v>87</v>
      </c>
      <c r="G22" s="34" t="s">
        <v>88</v>
      </c>
      <c r="H22" s="44">
        <v>4.5</v>
      </c>
      <c r="I22" s="49" t="s">
        <v>89</v>
      </c>
      <c r="J22" s="48"/>
    </row>
    <row r="23" spans="1:10" s="25" customFormat="1" ht="45.75" customHeight="1">
      <c r="A23" s="36"/>
      <c r="B23" s="31"/>
      <c r="C23" s="31"/>
      <c r="D23" s="32" t="s">
        <v>90</v>
      </c>
      <c r="E23" s="32">
        <v>5</v>
      </c>
      <c r="F23" s="34" t="s">
        <v>91</v>
      </c>
      <c r="G23" s="34" t="s">
        <v>92</v>
      </c>
      <c r="H23" s="44">
        <v>2</v>
      </c>
      <c r="I23" s="49" t="s">
        <v>93</v>
      </c>
      <c r="J23" s="48"/>
    </row>
    <row r="24" spans="1:9" s="24" customFormat="1" ht="43.5" customHeight="1">
      <c r="A24" s="36"/>
      <c r="B24" s="32" t="s">
        <v>94</v>
      </c>
      <c r="C24" s="32">
        <v>6</v>
      </c>
      <c r="D24" s="32" t="s">
        <v>95</v>
      </c>
      <c r="E24" s="32">
        <v>6</v>
      </c>
      <c r="F24" s="34" t="s">
        <v>96</v>
      </c>
      <c r="G24" s="34" t="s">
        <v>97</v>
      </c>
      <c r="H24" s="42">
        <v>6</v>
      </c>
      <c r="I24" s="34" t="s">
        <v>98</v>
      </c>
    </row>
    <row r="25" spans="1:9" s="24" customFormat="1" ht="39.75" customHeight="1">
      <c r="A25" s="32" t="s">
        <v>99</v>
      </c>
      <c r="B25" s="31" t="s">
        <v>100</v>
      </c>
      <c r="C25" s="31">
        <v>5</v>
      </c>
      <c r="D25" s="32" t="s">
        <v>101</v>
      </c>
      <c r="E25" s="32">
        <v>5</v>
      </c>
      <c r="F25" s="34" t="s">
        <v>102</v>
      </c>
      <c r="G25" s="34" t="s">
        <v>103</v>
      </c>
      <c r="H25" s="42">
        <v>3</v>
      </c>
      <c r="I25" s="47" t="s">
        <v>79</v>
      </c>
    </row>
    <row r="26" spans="1:10" s="24" customFormat="1" ht="63.75" customHeight="1">
      <c r="A26" s="37"/>
      <c r="B26" s="31" t="s">
        <v>104</v>
      </c>
      <c r="C26" s="31">
        <v>5</v>
      </c>
      <c r="D26" s="32" t="s">
        <v>105</v>
      </c>
      <c r="E26" s="32">
        <v>5</v>
      </c>
      <c r="F26" s="35" t="s">
        <v>106</v>
      </c>
      <c r="G26" s="34" t="s">
        <v>107</v>
      </c>
      <c r="H26" s="44">
        <v>4</v>
      </c>
      <c r="I26" s="47" t="s">
        <v>108</v>
      </c>
      <c r="J26" s="48"/>
    </row>
    <row r="27" spans="1:10" s="24" customFormat="1" ht="58.5" customHeight="1">
      <c r="A27" s="37"/>
      <c r="B27" s="38" t="s">
        <v>109</v>
      </c>
      <c r="C27" s="38">
        <v>5</v>
      </c>
      <c r="D27" s="32" t="s">
        <v>110</v>
      </c>
      <c r="E27" s="32">
        <v>5</v>
      </c>
      <c r="F27" s="35" t="s">
        <v>111</v>
      </c>
      <c r="G27" s="34" t="s">
        <v>112</v>
      </c>
      <c r="H27" s="44">
        <v>5</v>
      </c>
      <c r="I27" s="49" t="s">
        <v>113</v>
      </c>
      <c r="J27" s="48"/>
    </row>
    <row r="28" spans="1:9" s="24" customFormat="1" ht="63" customHeight="1">
      <c r="A28" s="37"/>
      <c r="B28" s="38" t="s">
        <v>114</v>
      </c>
      <c r="C28" s="38">
        <v>5</v>
      </c>
      <c r="D28" s="31" t="s">
        <v>115</v>
      </c>
      <c r="E28" s="32">
        <v>5</v>
      </c>
      <c r="F28" s="35" t="s">
        <v>116</v>
      </c>
      <c r="G28" s="34" t="s">
        <v>117</v>
      </c>
      <c r="H28" s="44">
        <v>4</v>
      </c>
      <c r="I28" s="49" t="s">
        <v>118</v>
      </c>
    </row>
    <row r="29" spans="1:9" s="24" customFormat="1" ht="39.75" customHeight="1">
      <c r="A29" s="37"/>
      <c r="B29" s="38" t="s">
        <v>119</v>
      </c>
      <c r="C29" s="38">
        <v>10</v>
      </c>
      <c r="D29" s="31" t="s">
        <v>120</v>
      </c>
      <c r="E29" s="32">
        <v>5</v>
      </c>
      <c r="F29" s="35" t="s">
        <v>121</v>
      </c>
      <c r="G29" s="34" t="s">
        <v>122</v>
      </c>
      <c r="H29" s="44">
        <v>5</v>
      </c>
      <c r="I29" s="49" t="s">
        <v>123</v>
      </c>
    </row>
    <row r="30" spans="1:9" s="24" customFormat="1" ht="39.75" customHeight="1">
      <c r="A30" s="37"/>
      <c r="B30" s="43"/>
      <c r="C30" s="43"/>
      <c r="D30" s="32" t="s">
        <v>124</v>
      </c>
      <c r="E30" s="32">
        <v>5</v>
      </c>
      <c r="F30" s="34" t="s">
        <v>125</v>
      </c>
      <c r="G30" s="34" t="s">
        <v>122</v>
      </c>
      <c r="H30" s="44">
        <v>5</v>
      </c>
      <c r="I30" s="47" t="s">
        <v>126</v>
      </c>
    </row>
    <row r="31" spans="1:9" ht="30.75" customHeight="1">
      <c r="A31" s="45"/>
      <c r="B31" s="46"/>
      <c r="C31" s="46">
        <f>SUM(C6:C29)</f>
        <v>100</v>
      </c>
      <c r="D31" s="46"/>
      <c r="E31" s="46">
        <f>SUM(E6:E30)</f>
        <v>100</v>
      </c>
      <c r="F31" s="46"/>
      <c r="G31" s="46"/>
      <c r="H31" s="46">
        <f>SUM(H6:H30)</f>
        <v>80.5</v>
      </c>
      <c r="I31" s="46"/>
    </row>
  </sheetData>
  <sheetProtection/>
  <protectedRanges>
    <protectedRange sqref="D25:E25 D27 D26:E26" name="区域16_1"/>
  </protectedRanges>
  <mergeCells count="21">
    <mergeCell ref="A1:C1"/>
    <mergeCell ref="A2:I2"/>
    <mergeCell ref="A3:I3"/>
    <mergeCell ref="A6:A11"/>
    <mergeCell ref="A12:A19"/>
    <mergeCell ref="A20:A24"/>
    <mergeCell ref="A25:A30"/>
    <mergeCell ref="B6:B7"/>
    <mergeCell ref="B8:B9"/>
    <mergeCell ref="B10:B11"/>
    <mergeCell ref="B12:B14"/>
    <mergeCell ref="B15:B19"/>
    <mergeCell ref="B22:B23"/>
    <mergeCell ref="B29:B30"/>
    <mergeCell ref="C6:C7"/>
    <mergeCell ref="C8:C9"/>
    <mergeCell ref="C10:C11"/>
    <mergeCell ref="C12:C14"/>
    <mergeCell ref="C15:C19"/>
    <mergeCell ref="C22:C23"/>
    <mergeCell ref="C29:C30"/>
  </mergeCells>
  <printOptions/>
  <pageMargins left="0.55" right="0.55" top="0.71" bottom="0.67" header="0.51" footer="0.43"/>
  <pageSetup firstPageNumber="20" useFirstPageNumber="1" fitToHeight="0" fitToWidth="1" horizontalDpi="600" verticalDpi="600" orientation="landscape" paperSize="9" scale="99"/>
  <headerFooter scaleWithDoc="0" alignWithMargins="0">
    <oddFooter>&amp;C&amp;"仿宋_GB2312"&amp;14— &amp;P —</oddFooter>
  </headerFooter>
</worksheet>
</file>

<file path=xl/worksheets/sheet2.xml><?xml version="1.0" encoding="utf-8"?>
<worksheet xmlns="http://schemas.openxmlformats.org/spreadsheetml/2006/main" xmlns:r="http://schemas.openxmlformats.org/officeDocument/2006/relationships">
  <dimension ref="A1:E63"/>
  <sheetViews>
    <sheetView zoomScaleSheetLayoutView="100" workbookViewId="0" topLeftCell="A46">
      <selection activeCell="D53" sqref="D53:D54"/>
    </sheetView>
  </sheetViews>
  <sheetFormatPr defaultColWidth="9.00390625" defaultRowHeight="14.25"/>
  <cols>
    <col min="4" max="4" width="32.375" style="0" customWidth="1"/>
    <col min="5" max="5" width="48.25390625" style="0" customWidth="1"/>
  </cols>
  <sheetData>
    <row r="1" spans="1:5" ht="15">
      <c r="A1" s="5" t="s">
        <v>3</v>
      </c>
      <c r="B1" s="6" t="s">
        <v>4</v>
      </c>
      <c r="C1" s="6" t="s">
        <v>6</v>
      </c>
      <c r="D1" s="6" t="s">
        <v>7</v>
      </c>
      <c r="E1" s="6" t="s">
        <v>127</v>
      </c>
    </row>
    <row r="2" spans="1:5" ht="15">
      <c r="A2" s="7" t="s">
        <v>128</v>
      </c>
      <c r="B2" s="8" t="s">
        <v>12</v>
      </c>
      <c r="C2" s="9" t="s">
        <v>13</v>
      </c>
      <c r="D2" s="10" t="s">
        <v>14</v>
      </c>
      <c r="E2" s="11" t="s">
        <v>129</v>
      </c>
    </row>
    <row r="3" spans="1:5" ht="27.75">
      <c r="A3" s="7"/>
      <c r="B3" s="8"/>
      <c r="C3" s="9"/>
      <c r="D3" s="10"/>
      <c r="E3" s="12" t="s">
        <v>130</v>
      </c>
    </row>
    <row r="4" spans="1:5" ht="15">
      <c r="A4" s="7"/>
      <c r="B4" s="8"/>
      <c r="C4" s="9"/>
      <c r="D4" s="10"/>
      <c r="E4" s="12" t="s">
        <v>131</v>
      </c>
    </row>
    <row r="5" spans="1:5" ht="27.75">
      <c r="A5" s="7"/>
      <c r="B5" s="8"/>
      <c r="C5" s="9"/>
      <c r="D5" s="10"/>
      <c r="E5" s="12" t="s">
        <v>132</v>
      </c>
    </row>
    <row r="6" spans="1:5" ht="27.75">
      <c r="A6" s="7"/>
      <c r="B6" s="8"/>
      <c r="C6" s="9"/>
      <c r="D6" s="10"/>
      <c r="E6" s="12" t="s">
        <v>133</v>
      </c>
    </row>
    <row r="7" spans="1:5" ht="27.75">
      <c r="A7" s="7"/>
      <c r="B7" s="8"/>
      <c r="C7" s="13"/>
      <c r="D7" s="10"/>
      <c r="E7" s="14" t="s">
        <v>134</v>
      </c>
    </row>
    <row r="8" spans="1:5" ht="15">
      <c r="A8" s="7"/>
      <c r="B8" s="8"/>
      <c r="C8" s="9" t="s">
        <v>17</v>
      </c>
      <c r="D8" s="10" t="s">
        <v>18</v>
      </c>
      <c r="E8" s="11" t="s">
        <v>129</v>
      </c>
    </row>
    <row r="9" spans="1:5" ht="15">
      <c r="A9" s="7"/>
      <c r="B9" s="8"/>
      <c r="C9" s="9"/>
      <c r="D9" s="10"/>
      <c r="E9" s="12" t="s">
        <v>135</v>
      </c>
    </row>
    <row r="10" spans="1:5" ht="15">
      <c r="A10" s="7"/>
      <c r="B10" s="8"/>
      <c r="C10" s="9"/>
      <c r="D10" s="10"/>
      <c r="E10" s="12" t="s">
        <v>136</v>
      </c>
    </row>
    <row r="11" spans="1:5" ht="27.75">
      <c r="A11" s="7"/>
      <c r="B11" s="8"/>
      <c r="C11" s="13"/>
      <c r="D11" s="10"/>
      <c r="E11" s="14" t="s">
        <v>137</v>
      </c>
    </row>
    <row r="12" spans="1:5" ht="15">
      <c r="A12" s="7"/>
      <c r="B12" s="8" t="s">
        <v>21</v>
      </c>
      <c r="C12" s="9" t="s">
        <v>22</v>
      </c>
      <c r="D12" s="10" t="s">
        <v>23</v>
      </c>
      <c r="E12" s="11" t="s">
        <v>129</v>
      </c>
    </row>
    <row r="13" spans="1:5" ht="15">
      <c r="A13" s="7"/>
      <c r="B13" s="8"/>
      <c r="C13" s="9"/>
      <c r="D13" s="10"/>
      <c r="E13" s="12" t="s">
        <v>138</v>
      </c>
    </row>
    <row r="14" spans="1:5" ht="15">
      <c r="A14" s="7"/>
      <c r="B14" s="8"/>
      <c r="C14" s="9"/>
      <c r="D14" s="10"/>
      <c r="E14" s="12" t="s">
        <v>139</v>
      </c>
    </row>
    <row r="15" spans="1:5" ht="15">
      <c r="A15" s="7"/>
      <c r="B15" s="8"/>
      <c r="C15" s="9"/>
      <c r="D15" s="10"/>
      <c r="E15" s="12" t="s">
        <v>140</v>
      </c>
    </row>
    <row r="16" spans="1:5" ht="15">
      <c r="A16" s="7"/>
      <c r="B16" s="8"/>
      <c r="C16" s="9"/>
      <c r="D16" s="10"/>
      <c r="E16" s="12" t="s">
        <v>141</v>
      </c>
    </row>
    <row r="17" spans="1:5" ht="15">
      <c r="A17" s="7"/>
      <c r="B17" s="8"/>
      <c r="C17" s="13"/>
      <c r="D17" s="10"/>
      <c r="E17" s="14" t="s">
        <v>142</v>
      </c>
    </row>
    <row r="18" spans="1:5" ht="15">
      <c r="A18" s="7"/>
      <c r="B18" s="8" t="s">
        <v>143</v>
      </c>
      <c r="C18" s="9" t="s">
        <v>26</v>
      </c>
      <c r="D18" s="10" t="s">
        <v>27</v>
      </c>
      <c r="E18" s="15" t="s">
        <v>129</v>
      </c>
    </row>
    <row r="19" spans="1:5" ht="15">
      <c r="A19" s="7"/>
      <c r="B19" s="8"/>
      <c r="C19" s="9"/>
      <c r="D19" s="10"/>
      <c r="E19" s="16" t="s">
        <v>144</v>
      </c>
    </row>
    <row r="20" spans="1:5" ht="15">
      <c r="A20" s="7"/>
      <c r="B20" s="8"/>
      <c r="C20" s="9"/>
      <c r="D20" s="10"/>
      <c r="E20" s="16" t="s">
        <v>145</v>
      </c>
    </row>
    <row r="21" spans="1:5" ht="15">
      <c r="A21" s="7"/>
      <c r="B21" s="8"/>
      <c r="C21" s="13"/>
      <c r="D21" s="10"/>
      <c r="E21" s="17" t="s">
        <v>146</v>
      </c>
    </row>
    <row r="22" spans="1:5" ht="15">
      <c r="A22" s="7"/>
      <c r="B22" s="9" t="s">
        <v>30</v>
      </c>
      <c r="C22" s="9" t="s">
        <v>31</v>
      </c>
      <c r="D22" s="10" t="s">
        <v>32</v>
      </c>
      <c r="E22" s="15" t="s">
        <v>129</v>
      </c>
    </row>
    <row r="23" spans="1:5" ht="15">
      <c r="A23" s="7"/>
      <c r="B23" s="9"/>
      <c r="C23" s="9"/>
      <c r="D23" s="10"/>
      <c r="E23" s="16" t="s">
        <v>147</v>
      </c>
    </row>
    <row r="24" spans="1:5" ht="15">
      <c r="A24" s="7"/>
      <c r="B24" s="9"/>
      <c r="C24" s="9"/>
      <c r="D24" s="10"/>
      <c r="E24" s="16" t="s">
        <v>148</v>
      </c>
    </row>
    <row r="25" spans="1:5" ht="15">
      <c r="A25" s="7"/>
      <c r="B25" s="9"/>
      <c r="C25" s="9"/>
      <c r="D25" s="10"/>
      <c r="E25" s="16" t="s">
        <v>149</v>
      </c>
    </row>
    <row r="26" spans="1:5" ht="27.75">
      <c r="A26" s="7"/>
      <c r="B26" s="9"/>
      <c r="C26" s="13"/>
      <c r="D26" s="10"/>
      <c r="E26" s="17" t="s">
        <v>150</v>
      </c>
    </row>
    <row r="27" spans="1:5" ht="15">
      <c r="A27" s="7"/>
      <c r="B27" s="9"/>
      <c r="C27" s="9" t="s">
        <v>35</v>
      </c>
      <c r="D27" s="10" t="s">
        <v>36</v>
      </c>
      <c r="E27" s="15" t="s">
        <v>129</v>
      </c>
    </row>
    <row r="28" spans="1:5" ht="15">
      <c r="A28" s="7"/>
      <c r="B28" s="9"/>
      <c r="C28" s="9"/>
      <c r="D28" s="10"/>
      <c r="E28" s="16" t="s">
        <v>151</v>
      </c>
    </row>
    <row r="29" spans="1:5" ht="27.75">
      <c r="A29" s="18"/>
      <c r="B29" s="13"/>
      <c r="C29" s="13"/>
      <c r="D29" s="10"/>
      <c r="E29" s="17" t="s">
        <v>152</v>
      </c>
    </row>
    <row r="30" spans="1:5" ht="15">
      <c r="A30" s="7" t="s">
        <v>153</v>
      </c>
      <c r="B30" s="8" t="s">
        <v>40</v>
      </c>
      <c r="C30" s="8" t="s">
        <v>41</v>
      </c>
      <c r="D30" s="10" t="s">
        <v>42</v>
      </c>
      <c r="E30" s="15" t="s">
        <v>154</v>
      </c>
    </row>
    <row r="31" spans="1:5" ht="27.75">
      <c r="A31" s="7"/>
      <c r="B31" s="8"/>
      <c r="C31" s="8"/>
      <c r="D31" s="10"/>
      <c r="E31" s="16" t="s">
        <v>155</v>
      </c>
    </row>
    <row r="32" spans="1:5" ht="27.75">
      <c r="A32" s="7"/>
      <c r="B32" s="8"/>
      <c r="C32" s="8"/>
      <c r="D32" s="10"/>
      <c r="E32" s="17" t="s">
        <v>156</v>
      </c>
    </row>
    <row r="33" spans="1:5" ht="15">
      <c r="A33" s="7"/>
      <c r="B33" s="8"/>
      <c r="C33" s="8" t="s">
        <v>45</v>
      </c>
      <c r="D33" s="10" t="s">
        <v>46</v>
      </c>
      <c r="E33" s="15" t="s">
        <v>157</v>
      </c>
    </row>
    <row r="34" spans="1:5" ht="27.75">
      <c r="A34" s="7"/>
      <c r="B34" s="8"/>
      <c r="C34" s="8"/>
      <c r="D34" s="10"/>
      <c r="E34" s="17" t="s">
        <v>158</v>
      </c>
    </row>
    <row r="35" spans="1:5" ht="15">
      <c r="A35" s="7"/>
      <c r="B35" s="8" t="s">
        <v>40</v>
      </c>
      <c r="C35" s="9" t="s">
        <v>49</v>
      </c>
      <c r="D35" s="10" t="s">
        <v>50</v>
      </c>
      <c r="E35" s="15" t="s">
        <v>129</v>
      </c>
    </row>
    <row r="36" spans="1:5" ht="27.75">
      <c r="A36" s="7"/>
      <c r="B36" s="8"/>
      <c r="C36" s="9"/>
      <c r="D36" s="10"/>
      <c r="E36" s="16" t="s">
        <v>159</v>
      </c>
    </row>
    <row r="37" spans="1:5" ht="15">
      <c r="A37" s="7"/>
      <c r="B37" s="8"/>
      <c r="C37" s="9"/>
      <c r="D37" s="10"/>
      <c r="E37" s="16" t="s">
        <v>160</v>
      </c>
    </row>
    <row r="38" spans="1:5" ht="15">
      <c r="A38" s="7"/>
      <c r="B38" s="8"/>
      <c r="C38" s="9"/>
      <c r="D38" s="10"/>
      <c r="E38" s="16" t="s">
        <v>161</v>
      </c>
    </row>
    <row r="39" spans="1:5" ht="15">
      <c r="A39" s="7"/>
      <c r="B39" s="8"/>
      <c r="C39" s="13"/>
      <c r="D39" s="10"/>
      <c r="E39" s="17" t="s">
        <v>162</v>
      </c>
    </row>
    <row r="40" spans="1:5" ht="15">
      <c r="A40" s="7"/>
      <c r="B40" s="9" t="s">
        <v>53</v>
      </c>
      <c r="C40" s="9" t="s">
        <v>54</v>
      </c>
      <c r="D40" s="10" t="s">
        <v>55</v>
      </c>
      <c r="E40" s="15" t="s">
        <v>129</v>
      </c>
    </row>
    <row r="41" spans="1:5" ht="15">
      <c r="A41" s="7"/>
      <c r="B41" s="9"/>
      <c r="C41" s="9"/>
      <c r="D41" s="10"/>
      <c r="E41" s="16" t="s">
        <v>163</v>
      </c>
    </row>
    <row r="42" spans="1:5" ht="15">
      <c r="A42" s="7"/>
      <c r="B42" s="9"/>
      <c r="C42" s="13"/>
      <c r="D42" s="10"/>
      <c r="E42" s="17" t="s">
        <v>164</v>
      </c>
    </row>
    <row r="43" spans="1:5" ht="15">
      <c r="A43" s="7"/>
      <c r="B43" s="9"/>
      <c r="C43" s="9" t="s">
        <v>70</v>
      </c>
      <c r="D43" s="10" t="s">
        <v>71</v>
      </c>
      <c r="E43" s="15" t="s">
        <v>129</v>
      </c>
    </row>
    <row r="44" spans="1:5" ht="15">
      <c r="A44" s="7"/>
      <c r="B44" s="9"/>
      <c r="C44" s="9"/>
      <c r="D44" s="10"/>
      <c r="E44" s="16" t="s">
        <v>165</v>
      </c>
    </row>
    <row r="45" spans="1:5" ht="15">
      <c r="A45" s="7"/>
      <c r="B45" s="9"/>
      <c r="C45" s="9"/>
      <c r="D45" s="10"/>
      <c r="E45" s="16" t="s">
        <v>166</v>
      </c>
    </row>
    <row r="46" spans="1:5" ht="27.75">
      <c r="A46" s="7"/>
      <c r="B46" s="9"/>
      <c r="C46" s="9"/>
      <c r="D46" s="10"/>
      <c r="E46" s="16" t="s">
        <v>167</v>
      </c>
    </row>
    <row r="47" spans="1:5" ht="27.75">
      <c r="A47" s="18"/>
      <c r="B47" s="13"/>
      <c r="C47" s="13"/>
      <c r="D47" s="10"/>
      <c r="E47" s="17" t="s">
        <v>168</v>
      </c>
    </row>
    <row r="48" spans="1:5" ht="15">
      <c r="A48" s="7" t="s">
        <v>169</v>
      </c>
      <c r="B48" s="8" t="s">
        <v>75</v>
      </c>
      <c r="C48" s="8" t="s">
        <v>170</v>
      </c>
      <c r="D48" s="10" t="s">
        <v>171</v>
      </c>
      <c r="E48" s="15" t="s">
        <v>172</v>
      </c>
    </row>
    <row r="49" spans="1:5" ht="27.75">
      <c r="A49" s="7"/>
      <c r="B49" s="8"/>
      <c r="C49" s="8"/>
      <c r="D49" s="10"/>
      <c r="E49" s="16" t="s">
        <v>173</v>
      </c>
    </row>
    <row r="50" spans="1:5" ht="27.75">
      <c r="A50" s="7"/>
      <c r="B50" s="8"/>
      <c r="C50" s="8"/>
      <c r="D50" s="10"/>
      <c r="E50" s="17" t="s">
        <v>174</v>
      </c>
    </row>
    <row r="51" spans="1:5" ht="15">
      <c r="A51" s="7"/>
      <c r="B51" s="8" t="s">
        <v>80</v>
      </c>
      <c r="C51" s="8" t="s">
        <v>175</v>
      </c>
      <c r="D51" s="10" t="s">
        <v>176</v>
      </c>
      <c r="E51" s="15" t="s">
        <v>177</v>
      </c>
    </row>
    <row r="52" spans="1:5" ht="54.75">
      <c r="A52" s="7"/>
      <c r="B52" s="8"/>
      <c r="C52" s="8"/>
      <c r="D52" s="10"/>
      <c r="E52" s="17" t="s">
        <v>178</v>
      </c>
    </row>
    <row r="53" spans="1:5" ht="27.75">
      <c r="A53" s="7"/>
      <c r="B53" s="8" t="s">
        <v>85</v>
      </c>
      <c r="C53" s="8" t="s">
        <v>90</v>
      </c>
      <c r="D53" s="10" t="s">
        <v>179</v>
      </c>
      <c r="E53" s="15" t="s">
        <v>180</v>
      </c>
    </row>
    <row r="54" spans="1:5" ht="27.75">
      <c r="A54" s="7"/>
      <c r="B54" s="8"/>
      <c r="C54" s="8"/>
      <c r="D54" s="10"/>
      <c r="E54" s="17" t="s">
        <v>181</v>
      </c>
    </row>
    <row r="55" spans="1:5" ht="15">
      <c r="A55" s="7"/>
      <c r="B55" s="8" t="s">
        <v>94</v>
      </c>
      <c r="C55" s="8" t="s">
        <v>182</v>
      </c>
      <c r="D55" s="10" t="s">
        <v>183</v>
      </c>
      <c r="E55" s="19"/>
    </row>
    <row r="56" spans="1:5" ht="27.75">
      <c r="A56" s="7"/>
      <c r="B56" s="8"/>
      <c r="C56" s="8"/>
      <c r="D56" s="10"/>
      <c r="E56" s="16" t="s">
        <v>184</v>
      </c>
    </row>
    <row r="57" spans="1:5" ht="27.75">
      <c r="A57" s="7"/>
      <c r="B57" s="8"/>
      <c r="C57" s="8"/>
      <c r="D57" s="10"/>
      <c r="E57" s="16" t="s">
        <v>185</v>
      </c>
    </row>
    <row r="58" spans="1:5" ht="27.75">
      <c r="A58" s="18"/>
      <c r="B58" s="8"/>
      <c r="C58" s="8"/>
      <c r="D58" s="10"/>
      <c r="E58" s="17" t="s">
        <v>186</v>
      </c>
    </row>
    <row r="59" spans="1:5" ht="27.75">
      <c r="A59" s="20" t="s">
        <v>187</v>
      </c>
      <c r="B59" s="8" t="s">
        <v>100</v>
      </c>
      <c r="C59" s="21" t="s">
        <v>100</v>
      </c>
      <c r="D59" s="22" t="s">
        <v>188</v>
      </c>
      <c r="E59" s="10" t="s">
        <v>189</v>
      </c>
    </row>
    <row r="60" spans="1:5" ht="27.75">
      <c r="A60" s="20"/>
      <c r="B60" s="8" t="s">
        <v>109</v>
      </c>
      <c r="C60" s="21" t="s">
        <v>109</v>
      </c>
      <c r="D60" s="22" t="s">
        <v>188</v>
      </c>
      <c r="E60" s="10" t="s">
        <v>190</v>
      </c>
    </row>
    <row r="61" spans="1:5" ht="27.75">
      <c r="A61" s="20"/>
      <c r="B61" s="8" t="s">
        <v>104</v>
      </c>
      <c r="C61" s="21" t="s">
        <v>104</v>
      </c>
      <c r="D61" s="22" t="s">
        <v>188</v>
      </c>
      <c r="E61" s="10" t="s">
        <v>190</v>
      </c>
    </row>
    <row r="62" spans="1:5" ht="27.75">
      <c r="A62" s="20"/>
      <c r="B62" s="8" t="s">
        <v>114</v>
      </c>
      <c r="C62" s="21" t="s">
        <v>114</v>
      </c>
      <c r="D62" s="22" t="s">
        <v>188</v>
      </c>
      <c r="E62" s="10" t="s">
        <v>190</v>
      </c>
    </row>
    <row r="63" spans="1:5" ht="27.75">
      <c r="A63" s="20"/>
      <c r="B63" s="8" t="s">
        <v>119</v>
      </c>
      <c r="C63" s="8" t="s">
        <v>119</v>
      </c>
      <c r="D63" s="10" t="s">
        <v>191</v>
      </c>
      <c r="E63" s="10" t="s">
        <v>190</v>
      </c>
    </row>
  </sheetData>
  <sheetProtection/>
  <mergeCells count="45">
    <mergeCell ref="A2:A29"/>
    <mergeCell ref="A30:A47"/>
    <mergeCell ref="A48:A58"/>
    <mergeCell ref="A59:A63"/>
    <mergeCell ref="B2:B11"/>
    <mergeCell ref="B12:B17"/>
    <mergeCell ref="B18:B21"/>
    <mergeCell ref="B22:B29"/>
    <mergeCell ref="B30:B34"/>
    <mergeCell ref="B35:B39"/>
    <mergeCell ref="B40:B47"/>
    <mergeCell ref="B48:B50"/>
    <mergeCell ref="B51:B52"/>
    <mergeCell ref="B53:B54"/>
    <mergeCell ref="B55:B58"/>
    <mergeCell ref="C2:C7"/>
    <mergeCell ref="C8:C11"/>
    <mergeCell ref="C12:C17"/>
    <mergeCell ref="C18:C21"/>
    <mergeCell ref="C22:C26"/>
    <mergeCell ref="C27:C29"/>
    <mergeCell ref="C30:C32"/>
    <mergeCell ref="C33:C34"/>
    <mergeCell ref="C35:C39"/>
    <mergeCell ref="C40:C42"/>
    <mergeCell ref="C43:C47"/>
    <mergeCell ref="C48:C50"/>
    <mergeCell ref="C51:C52"/>
    <mergeCell ref="C53:C54"/>
    <mergeCell ref="C55:C58"/>
    <mergeCell ref="D2:D7"/>
    <mergeCell ref="D8:D11"/>
    <mergeCell ref="D12:D17"/>
    <mergeCell ref="D18:D21"/>
    <mergeCell ref="D22:D26"/>
    <mergeCell ref="D27:D29"/>
    <mergeCell ref="D30:D32"/>
    <mergeCell ref="D33:D34"/>
    <mergeCell ref="D35:D39"/>
    <mergeCell ref="D40:D42"/>
    <mergeCell ref="D43:D47"/>
    <mergeCell ref="D48:D50"/>
    <mergeCell ref="D51:D52"/>
    <mergeCell ref="D53:D54"/>
    <mergeCell ref="D55:D58"/>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FE27"/>
  <sheetViews>
    <sheetView zoomScaleSheetLayoutView="100" workbookViewId="0" topLeftCell="A7">
      <pane xSplit="1" topLeftCell="BF1" activePane="topRight" state="frozen"/>
      <selection pane="topRight" activeCell="A22" sqref="A22:IV22"/>
    </sheetView>
  </sheetViews>
  <sheetFormatPr defaultColWidth="9.00390625" defaultRowHeight="14.25"/>
  <cols>
    <col min="1" max="1" width="11.25390625" style="1" customWidth="1"/>
    <col min="2" max="2" width="4.75390625" style="1" customWidth="1"/>
    <col min="3" max="4" width="4.75390625" style="2" customWidth="1"/>
    <col min="5" max="104" width="4.75390625" style="1" customWidth="1"/>
    <col min="105" max="106" width="6.50390625" style="1" customWidth="1"/>
    <col min="107" max="107" width="9.75390625" style="1" customWidth="1"/>
    <col min="108" max="158" width="4.75390625" style="1" customWidth="1"/>
    <col min="159" max="159" width="7.875" style="0" customWidth="1"/>
    <col min="160" max="160" width="5.625" style="0" customWidth="1"/>
    <col min="161" max="161" width="7.625" style="0" customWidth="1"/>
  </cols>
  <sheetData>
    <row r="1" ht="14.25">
      <c r="A1" s="1" t="s">
        <v>192</v>
      </c>
    </row>
    <row r="2" spans="2:159" ht="14.25">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1">
        <v>51</v>
      </c>
      <c r="BA2" s="1">
        <v>52</v>
      </c>
      <c r="BB2" s="1">
        <v>53</v>
      </c>
      <c r="BC2" s="1">
        <v>54</v>
      </c>
      <c r="BD2" s="1">
        <v>55</v>
      </c>
      <c r="BE2" s="1">
        <v>56</v>
      </c>
      <c r="BF2" s="1">
        <v>57</v>
      </c>
      <c r="BG2" s="1">
        <v>58</v>
      </c>
      <c r="BH2" s="1">
        <v>59</v>
      </c>
      <c r="BI2" s="1">
        <v>60</v>
      </c>
      <c r="BJ2" s="1">
        <v>61</v>
      </c>
      <c r="BK2" s="1">
        <v>62</v>
      </c>
      <c r="BL2" s="1">
        <v>63</v>
      </c>
      <c r="BM2" s="1">
        <v>64</v>
      </c>
      <c r="BN2" s="1">
        <v>65</v>
      </c>
      <c r="BO2" s="1">
        <v>66</v>
      </c>
      <c r="BP2" s="1">
        <v>67</v>
      </c>
      <c r="BQ2" s="1">
        <v>68</v>
      </c>
      <c r="BR2" s="1">
        <v>69</v>
      </c>
      <c r="BS2" s="1">
        <v>70</v>
      </c>
      <c r="BT2" s="1">
        <v>71</v>
      </c>
      <c r="BU2" s="1">
        <v>72</v>
      </c>
      <c r="BV2" s="1">
        <v>73</v>
      </c>
      <c r="BW2" s="1">
        <v>74</v>
      </c>
      <c r="BX2" s="1">
        <v>75</v>
      </c>
      <c r="BY2" s="1">
        <v>76</v>
      </c>
      <c r="BZ2" s="1">
        <v>77</v>
      </c>
      <c r="CA2" s="1">
        <v>78</v>
      </c>
      <c r="CB2" s="1">
        <v>79</v>
      </c>
      <c r="CC2" s="1">
        <v>80</v>
      </c>
      <c r="CD2" s="1">
        <v>81</v>
      </c>
      <c r="CE2" s="1">
        <v>82</v>
      </c>
      <c r="CF2" s="1">
        <v>83</v>
      </c>
      <c r="CG2" s="1">
        <v>84</v>
      </c>
      <c r="CH2" s="1">
        <v>85</v>
      </c>
      <c r="CI2" s="1">
        <v>86</v>
      </c>
      <c r="CJ2" s="1">
        <v>87</v>
      </c>
      <c r="CK2" s="1">
        <v>88</v>
      </c>
      <c r="CL2" s="1">
        <v>89</v>
      </c>
      <c r="CM2" s="1">
        <v>90</v>
      </c>
      <c r="CN2" s="1">
        <v>91</v>
      </c>
      <c r="CO2" s="1">
        <v>92</v>
      </c>
      <c r="CP2" s="1">
        <v>93</v>
      </c>
      <c r="CQ2" s="1">
        <v>94</v>
      </c>
      <c r="CR2" s="1">
        <v>95</v>
      </c>
      <c r="CS2" s="1">
        <v>96</v>
      </c>
      <c r="CT2" s="1">
        <v>97</v>
      </c>
      <c r="CU2" s="1">
        <v>98</v>
      </c>
      <c r="CV2" s="1">
        <v>99</v>
      </c>
      <c r="CW2" s="1">
        <v>100</v>
      </c>
      <c r="CX2" s="1">
        <v>101</v>
      </c>
      <c r="CY2" s="1">
        <v>102</v>
      </c>
      <c r="CZ2" s="1">
        <v>103</v>
      </c>
      <c r="DA2" s="1" t="s">
        <v>193</v>
      </c>
      <c r="FC2" s="1" t="s">
        <v>193</v>
      </c>
    </row>
    <row r="3" spans="1:161" ht="14.25">
      <c r="A3" s="1">
        <v>1</v>
      </c>
      <c r="B3" s="1">
        <v>10</v>
      </c>
      <c r="C3" s="1">
        <v>10</v>
      </c>
      <c r="D3" s="1">
        <v>10</v>
      </c>
      <c r="E3" s="1">
        <v>10</v>
      </c>
      <c r="F3" s="1">
        <v>10</v>
      </c>
      <c r="G3" s="1">
        <v>10</v>
      </c>
      <c r="H3" s="1">
        <v>10</v>
      </c>
      <c r="I3" s="1">
        <v>10</v>
      </c>
      <c r="J3" s="1">
        <v>10</v>
      </c>
      <c r="K3" s="1">
        <v>10</v>
      </c>
      <c r="L3" s="1">
        <v>10</v>
      </c>
      <c r="M3" s="1">
        <v>10</v>
      </c>
      <c r="N3" s="1">
        <v>10</v>
      </c>
      <c r="O3" s="1">
        <v>10</v>
      </c>
      <c r="P3" s="1">
        <v>10</v>
      </c>
      <c r="Q3" s="1">
        <v>10</v>
      </c>
      <c r="R3" s="1">
        <v>10</v>
      </c>
      <c r="S3" s="1">
        <v>10</v>
      </c>
      <c r="T3" s="1">
        <v>10</v>
      </c>
      <c r="U3" s="1">
        <v>10</v>
      </c>
      <c r="V3" s="1">
        <v>10</v>
      </c>
      <c r="W3" s="1">
        <v>10</v>
      </c>
      <c r="X3" s="1">
        <v>10</v>
      </c>
      <c r="Y3" s="1">
        <v>10</v>
      </c>
      <c r="Z3" s="1">
        <v>10</v>
      </c>
      <c r="AA3" s="1">
        <v>10</v>
      </c>
      <c r="AB3" s="1">
        <v>10</v>
      </c>
      <c r="AC3" s="1">
        <v>10</v>
      </c>
      <c r="AD3" s="1">
        <v>10</v>
      </c>
      <c r="AE3" s="1">
        <v>10</v>
      </c>
      <c r="AF3" s="1">
        <v>10</v>
      </c>
      <c r="AG3" s="1">
        <v>10</v>
      </c>
      <c r="AH3" s="1">
        <v>10</v>
      </c>
      <c r="AI3" s="1">
        <v>9</v>
      </c>
      <c r="AJ3" s="1">
        <v>10</v>
      </c>
      <c r="AK3" s="1">
        <v>10</v>
      </c>
      <c r="AL3" s="1">
        <v>10</v>
      </c>
      <c r="AM3" s="1">
        <v>10</v>
      </c>
      <c r="AN3" s="1">
        <v>10</v>
      </c>
      <c r="AO3" s="1">
        <v>10</v>
      </c>
      <c r="AP3" s="1">
        <v>10</v>
      </c>
      <c r="AQ3" s="1">
        <v>10</v>
      </c>
      <c r="AR3" s="1">
        <v>8</v>
      </c>
      <c r="AS3" s="1">
        <v>10</v>
      </c>
      <c r="AT3" s="1">
        <v>10</v>
      </c>
      <c r="AU3" s="1">
        <v>10</v>
      </c>
      <c r="AV3" s="1">
        <v>10</v>
      </c>
      <c r="AW3" s="1">
        <v>10</v>
      </c>
      <c r="AX3" s="1">
        <v>10</v>
      </c>
      <c r="AY3" s="1">
        <v>10</v>
      </c>
      <c r="AZ3" s="1">
        <v>10</v>
      </c>
      <c r="BA3" s="1">
        <v>10</v>
      </c>
      <c r="BB3" s="1">
        <v>10</v>
      </c>
      <c r="BC3" s="1">
        <v>10</v>
      </c>
      <c r="BD3" s="1">
        <v>9</v>
      </c>
      <c r="BE3" s="1">
        <v>10</v>
      </c>
      <c r="BF3" s="1">
        <v>9</v>
      </c>
      <c r="BG3" s="1">
        <v>10</v>
      </c>
      <c r="BH3" s="1">
        <v>8</v>
      </c>
      <c r="BI3" s="1">
        <v>10</v>
      </c>
      <c r="BJ3" s="1">
        <v>10</v>
      </c>
      <c r="BK3" s="1">
        <v>10</v>
      </c>
      <c r="BL3" s="1">
        <v>10</v>
      </c>
      <c r="BM3" s="1">
        <v>9</v>
      </c>
      <c r="BN3" s="1">
        <v>9</v>
      </c>
      <c r="BO3" s="1">
        <v>10</v>
      </c>
      <c r="BP3" s="1">
        <v>10</v>
      </c>
      <c r="BQ3" s="1">
        <v>10</v>
      </c>
      <c r="BR3" s="1">
        <v>8</v>
      </c>
      <c r="BS3" s="1">
        <v>10</v>
      </c>
      <c r="BT3" s="1">
        <v>8</v>
      </c>
      <c r="BU3" s="1">
        <v>10</v>
      </c>
      <c r="BV3" s="1">
        <v>10</v>
      </c>
      <c r="BW3" s="1">
        <v>10</v>
      </c>
      <c r="BX3" s="1">
        <v>9</v>
      </c>
      <c r="BY3" s="1">
        <v>9</v>
      </c>
      <c r="BZ3" s="1">
        <v>9</v>
      </c>
      <c r="CA3" s="1">
        <v>9</v>
      </c>
      <c r="CB3" s="1">
        <v>10</v>
      </c>
      <c r="CC3" s="1">
        <v>10</v>
      </c>
      <c r="CD3" s="1">
        <v>10</v>
      </c>
      <c r="CE3" s="1">
        <v>10</v>
      </c>
      <c r="CF3" s="1">
        <v>10</v>
      </c>
      <c r="CG3" s="1">
        <v>10</v>
      </c>
      <c r="CH3" s="1">
        <v>10</v>
      </c>
      <c r="CI3" s="1">
        <v>7</v>
      </c>
      <c r="CJ3" s="1">
        <v>8</v>
      </c>
      <c r="CK3" s="1">
        <v>10</v>
      </c>
      <c r="CL3" s="1">
        <v>10</v>
      </c>
      <c r="CM3" s="1">
        <v>9</v>
      </c>
      <c r="CN3" s="1">
        <v>9</v>
      </c>
      <c r="CO3" s="1">
        <v>8</v>
      </c>
      <c r="CP3" s="1">
        <v>9</v>
      </c>
      <c r="CQ3" s="1">
        <v>10</v>
      </c>
      <c r="CR3" s="1">
        <v>9</v>
      </c>
      <c r="CS3" s="1">
        <v>9</v>
      </c>
      <c r="CT3" s="1">
        <v>10</v>
      </c>
      <c r="CU3" s="1">
        <v>10</v>
      </c>
      <c r="CV3" s="1">
        <v>10</v>
      </c>
      <c r="CW3" s="1">
        <v>8</v>
      </c>
      <c r="CX3" s="1">
        <v>8</v>
      </c>
      <c r="CY3" s="1">
        <v>10</v>
      </c>
      <c r="CZ3" s="1">
        <v>5</v>
      </c>
      <c r="DA3" s="1">
        <f>SUM(B3:CZ3)</f>
        <v>992</v>
      </c>
      <c r="DB3" s="1">
        <v>1030</v>
      </c>
      <c r="DC3" s="3">
        <f>DA3/DB3</f>
        <v>0.9631067961165048</v>
      </c>
      <c r="FC3" s="1">
        <f>SUM(B3:FB3)</f>
        <v>3014.9631067961163</v>
      </c>
      <c r="FD3">
        <v>1570</v>
      </c>
      <c r="FE3" s="4">
        <f aca="true" t="shared" si="0" ref="FE3:FE13">FC3/FD3</f>
        <v>1.9203586667491186</v>
      </c>
    </row>
    <row r="4" spans="1:161" ht="14.25">
      <c r="A4" s="1">
        <v>2</v>
      </c>
      <c r="B4" s="1">
        <v>10</v>
      </c>
      <c r="C4" s="1">
        <v>10</v>
      </c>
      <c r="D4" s="1">
        <v>10</v>
      </c>
      <c r="E4" s="1">
        <v>10</v>
      </c>
      <c r="F4" s="1">
        <v>10</v>
      </c>
      <c r="G4" s="1">
        <v>10</v>
      </c>
      <c r="H4" s="1">
        <v>10</v>
      </c>
      <c r="I4" s="1">
        <v>10</v>
      </c>
      <c r="J4" s="1">
        <v>10</v>
      </c>
      <c r="K4" s="1">
        <v>10</v>
      </c>
      <c r="L4" s="1">
        <v>10</v>
      </c>
      <c r="M4" s="1">
        <v>10</v>
      </c>
      <c r="N4" s="1">
        <v>10</v>
      </c>
      <c r="O4" s="1">
        <v>10</v>
      </c>
      <c r="P4" s="1">
        <v>10</v>
      </c>
      <c r="Q4" s="1">
        <v>10</v>
      </c>
      <c r="R4" s="1">
        <v>10</v>
      </c>
      <c r="S4" s="1">
        <v>10</v>
      </c>
      <c r="T4" s="1">
        <v>10</v>
      </c>
      <c r="U4" s="1">
        <v>10</v>
      </c>
      <c r="V4" s="1">
        <v>10</v>
      </c>
      <c r="W4" s="1">
        <v>10</v>
      </c>
      <c r="X4" s="1">
        <v>10</v>
      </c>
      <c r="Y4" s="1">
        <v>10</v>
      </c>
      <c r="Z4" s="1">
        <v>10</v>
      </c>
      <c r="AA4" s="1">
        <v>10</v>
      </c>
      <c r="AB4" s="1">
        <v>10</v>
      </c>
      <c r="AC4" s="1">
        <v>10</v>
      </c>
      <c r="AD4" s="1">
        <v>10</v>
      </c>
      <c r="AE4" s="1">
        <v>10</v>
      </c>
      <c r="AF4" s="1">
        <v>10</v>
      </c>
      <c r="AG4" s="1">
        <v>10</v>
      </c>
      <c r="AH4" s="1">
        <v>10</v>
      </c>
      <c r="AI4" s="1">
        <v>10</v>
      </c>
      <c r="AJ4" s="1">
        <v>10</v>
      </c>
      <c r="AK4" s="1">
        <v>10</v>
      </c>
      <c r="AL4" s="1">
        <v>10</v>
      </c>
      <c r="AM4" s="1">
        <v>10</v>
      </c>
      <c r="AN4" s="1">
        <v>10</v>
      </c>
      <c r="AO4" s="1">
        <v>9</v>
      </c>
      <c r="AP4" s="1">
        <v>10</v>
      </c>
      <c r="AQ4" s="1">
        <v>10</v>
      </c>
      <c r="AR4" s="1">
        <v>10</v>
      </c>
      <c r="AS4" s="1">
        <v>10</v>
      </c>
      <c r="AT4" s="1">
        <v>10</v>
      </c>
      <c r="AU4" s="1">
        <v>9</v>
      </c>
      <c r="AV4" s="1">
        <v>9</v>
      </c>
      <c r="AW4" s="1">
        <v>9</v>
      </c>
      <c r="AX4" s="1">
        <v>10</v>
      </c>
      <c r="AY4" s="1">
        <v>10</v>
      </c>
      <c r="AZ4" s="1">
        <v>10</v>
      </c>
      <c r="BA4" s="1">
        <v>10</v>
      </c>
      <c r="BB4" s="1">
        <v>10</v>
      </c>
      <c r="BC4" s="1">
        <v>10</v>
      </c>
      <c r="BD4" s="1">
        <v>10</v>
      </c>
      <c r="BE4" s="1">
        <v>10</v>
      </c>
      <c r="BF4" s="1">
        <v>9</v>
      </c>
      <c r="BG4" s="1">
        <v>10</v>
      </c>
      <c r="BH4" s="1">
        <v>10</v>
      </c>
      <c r="BI4" s="1">
        <v>10</v>
      </c>
      <c r="BJ4" s="1">
        <v>10</v>
      </c>
      <c r="BK4" s="1">
        <v>10</v>
      </c>
      <c r="BL4" s="1">
        <v>10</v>
      </c>
      <c r="BM4" s="1">
        <v>9</v>
      </c>
      <c r="BN4" s="1">
        <v>9</v>
      </c>
      <c r="BO4" s="1">
        <v>10</v>
      </c>
      <c r="BP4" s="1">
        <v>10</v>
      </c>
      <c r="BQ4" s="1">
        <v>10</v>
      </c>
      <c r="BR4" s="1">
        <v>10</v>
      </c>
      <c r="BS4" s="1">
        <v>9</v>
      </c>
      <c r="BT4" s="1">
        <v>9</v>
      </c>
      <c r="BU4" s="1">
        <v>10</v>
      </c>
      <c r="BV4" s="1">
        <v>9</v>
      </c>
      <c r="BW4" s="1">
        <v>10</v>
      </c>
      <c r="BX4" s="1">
        <v>9</v>
      </c>
      <c r="BY4" s="1">
        <v>9</v>
      </c>
      <c r="BZ4" s="1">
        <v>9</v>
      </c>
      <c r="CA4" s="1">
        <v>9</v>
      </c>
      <c r="CB4" s="1">
        <v>10</v>
      </c>
      <c r="CC4" s="1">
        <v>10</v>
      </c>
      <c r="CD4" s="1">
        <v>10</v>
      </c>
      <c r="CE4" s="1">
        <v>10</v>
      </c>
      <c r="CF4" s="1">
        <v>9</v>
      </c>
      <c r="CG4" s="1">
        <v>10</v>
      </c>
      <c r="CH4" s="1">
        <v>9</v>
      </c>
      <c r="CI4" s="1">
        <v>10</v>
      </c>
      <c r="CJ4" s="1">
        <v>10</v>
      </c>
      <c r="CK4" s="1">
        <v>10</v>
      </c>
      <c r="CL4" s="1">
        <v>10</v>
      </c>
      <c r="CM4" s="1">
        <v>9</v>
      </c>
      <c r="CN4" s="1">
        <v>10</v>
      </c>
      <c r="CO4" s="1">
        <v>9</v>
      </c>
      <c r="CP4" s="1">
        <v>9</v>
      </c>
      <c r="CQ4" s="1">
        <v>10</v>
      </c>
      <c r="CR4" s="1">
        <v>10</v>
      </c>
      <c r="CS4" s="1">
        <v>10</v>
      </c>
      <c r="CT4" s="1">
        <v>10</v>
      </c>
      <c r="CU4" s="1">
        <v>10</v>
      </c>
      <c r="CV4" s="1">
        <v>8</v>
      </c>
      <c r="CW4" s="1">
        <v>8</v>
      </c>
      <c r="CX4" s="1">
        <v>8</v>
      </c>
      <c r="CY4" s="1">
        <v>10</v>
      </c>
      <c r="CZ4" s="1">
        <v>9</v>
      </c>
      <c r="DA4" s="1">
        <f aca="true" t="shared" si="1" ref="DA4:DA13">SUM(B4:CZ4)</f>
        <v>1004</v>
      </c>
      <c r="DB4" s="1">
        <v>1030</v>
      </c>
      <c r="DC4" s="3">
        <f aca="true" t="shared" si="2" ref="DC4:DC13">DA4/DB4</f>
        <v>0.974757281553398</v>
      </c>
      <c r="FC4" s="1">
        <f aca="true" t="shared" si="3" ref="FC4:FC13">SUM(B4:FB4)</f>
        <v>3038.9747572815536</v>
      </c>
      <c r="FD4">
        <v>1570</v>
      </c>
      <c r="FE4" s="4">
        <f t="shared" si="0"/>
        <v>1.9356527116443016</v>
      </c>
    </row>
    <row r="5" spans="1:161" ht="14.25">
      <c r="A5" s="1">
        <v>3</v>
      </c>
      <c r="B5" s="1">
        <v>10</v>
      </c>
      <c r="C5" s="1">
        <v>10</v>
      </c>
      <c r="D5" s="1">
        <v>10</v>
      </c>
      <c r="E5" s="1">
        <v>10</v>
      </c>
      <c r="F5" s="1">
        <v>10</v>
      </c>
      <c r="G5" s="1">
        <v>10</v>
      </c>
      <c r="H5" s="1">
        <v>10</v>
      </c>
      <c r="I5" s="1">
        <v>10</v>
      </c>
      <c r="J5" s="1">
        <v>10</v>
      </c>
      <c r="K5" s="1">
        <v>10</v>
      </c>
      <c r="L5" s="1">
        <v>10</v>
      </c>
      <c r="M5" s="1">
        <v>10</v>
      </c>
      <c r="N5" s="1">
        <v>10</v>
      </c>
      <c r="O5" s="1">
        <v>10</v>
      </c>
      <c r="P5" s="1">
        <v>10</v>
      </c>
      <c r="Q5" s="1">
        <v>10</v>
      </c>
      <c r="R5" s="1">
        <v>10</v>
      </c>
      <c r="S5" s="1">
        <v>10</v>
      </c>
      <c r="T5" s="1">
        <v>10</v>
      </c>
      <c r="U5" s="1">
        <v>10</v>
      </c>
      <c r="V5" s="1">
        <v>10</v>
      </c>
      <c r="W5" s="1">
        <v>10</v>
      </c>
      <c r="X5" s="1">
        <v>10</v>
      </c>
      <c r="Y5" s="1">
        <v>10</v>
      </c>
      <c r="Z5" s="1">
        <v>10</v>
      </c>
      <c r="AA5" s="1">
        <v>10</v>
      </c>
      <c r="AB5" s="1">
        <v>10</v>
      </c>
      <c r="AC5" s="1">
        <v>10</v>
      </c>
      <c r="AD5" s="1">
        <v>10</v>
      </c>
      <c r="AE5" s="1">
        <v>10</v>
      </c>
      <c r="AF5" s="1">
        <v>10</v>
      </c>
      <c r="AG5" s="1">
        <v>10</v>
      </c>
      <c r="AH5" s="1">
        <v>10</v>
      </c>
      <c r="AI5" s="1">
        <v>10</v>
      </c>
      <c r="AJ5" s="1">
        <v>10</v>
      </c>
      <c r="AK5" s="1">
        <v>10</v>
      </c>
      <c r="AL5" s="1">
        <v>10</v>
      </c>
      <c r="AM5" s="1">
        <v>10</v>
      </c>
      <c r="AN5" s="1">
        <v>10</v>
      </c>
      <c r="AO5" s="1">
        <v>9</v>
      </c>
      <c r="AP5" s="1">
        <v>10</v>
      </c>
      <c r="AQ5" s="1">
        <v>9</v>
      </c>
      <c r="AR5" s="1">
        <v>10</v>
      </c>
      <c r="AS5" s="1">
        <v>8</v>
      </c>
      <c r="AT5" s="1">
        <v>10</v>
      </c>
      <c r="AU5" s="1">
        <v>10</v>
      </c>
      <c r="AV5" s="1">
        <v>10</v>
      </c>
      <c r="AW5" s="1">
        <v>10</v>
      </c>
      <c r="AX5" s="1">
        <v>10</v>
      </c>
      <c r="AY5" s="1">
        <v>9</v>
      </c>
      <c r="AZ5" s="1">
        <v>10</v>
      </c>
      <c r="BA5" s="1">
        <v>10</v>
      </c>
      <c r="BB5" s="1">
        <v>10</v>
      </c>
      <c r="BC5" s="1">
        <v>9</v>
      </c>
      <c r="BD5" s="1">
        <v>10</v>
      </c>
      <c r="BE5" s="1">
        <v>10</v>
      </c>
      <c r="BF5" s="1">
        <v>10</v>
      </c>
      <c r="BG5" s="1">
        <v>10</v>
      </c>
      <c r="BH5" s="1">
        <v>10</v>
      </c>
      <c r="BI5" s="1">
        <v>10</v>
      </c>
      <c r="BJ5" s="1">
        <v>10</v>
      </c>
      <c r="BK5" s="1">
        <v>10</v>
      </c>
      <c r="BL5" s="1">
        <v>10</v>
      </c>
      <c r="BM5" s="1">
        <v>10</v>
      </c>
      <c r="BN5" s="1">
        <v>10</v>
      </c>
      <c r="BO5" s="1">
        <v>10</v>
      </c>
      <c r="BP5" s="1">
        <v>10</v>
      </c>
      <c r="BQ5" s="1">
        <v>10</v>
      </c>
      <c r="BR5" s="1">
        <v>10</v>
      </c>
      <c r="BS5" s="1">
        <v>10</v>
      </c>
      <c r="BT5" s="1">
        <v>10</v>
      </c>
      <c r="BU5" s="1">
        <v>10</v>
      </c>
      <c r="BV5" s="1">
        <v>10</v>
      </c>
      <c r="BW5" s="1">
        <v>10</v>
      </c>
      <c r="BX5" s="1">
        <v>10</v>
      </c>
      <c r="BY5" s="1">
        <v>10</v>
      </c>
      <c r="BZ5" s="1">
        <v>10</v>
      </c>
      <c r="CA5" s="1">
        <v>10</v>
      </c>
      <c r="CB5" s="1">
        <v>10</v>
      </c>
      <c r="CC5" s="1">
        <v>10</v>
      </c>
      <c r="CD5" s="1">
        <v>10</v>
      </c>
      <c r="CE5" s="1">
        <v>10</v>
      </c>
      <c r="CF5" s="1">
        <v>10</v>
      </c>
      <c r="CG5" s="1">
        <v>10</v>
      </c>
      <c r="CH5" s="1">
        <v>10</v>
      </c>
      <c r="CI5" s="1">
        <v>10</v>
      </c>
      <c r="CJ5" s="1">
        <v>10</v>
      </c>
      <c r="CK5" s="1">
        <v>10</v>
      </c>
      <c r="CL5" s="1">
        <v>10</v>
      </c>
      <c r="CM5" s="1">
        <v>10</v>
      </c>
      <c r="CN5" s="1">
        <v>10</v>
      </c>
      <c r="CO5" s="1">
        <v>9</v>
      </c>
      <c r="CP5" s="1">
        <v>9</v>
      </c>
      <c r="CQ5" s="1">
        <v>10</v>
      </c>
      <c r="CR5" s="1">
        <v>10</v>
      </c>
      <c r="CS5" s="1">
        <v>10</v>
      </c>
      <c r="CT5" s="1">
        <v>10</v>
      </c>
      <c r="CU5" s="1">
        <v>10</v>
      </c>
      <c r="CV5" s="1">
        <v>10</v>
      </c>
      <c r="CW5" s="1">
        <v>9</v>
      </c>
      <c r="CX5" s="1">
        <v>8</v>
      </c>
      <c r="CY5" s="1">
        <v>10</v>
      </c>
      <c r="CZ5" s="1">
        <v>9</v>
      </c>
      <c r="DA5" s="1">
        <f t="shared" si="1"/>
        <v>1018</v>
      </c>
      <c r="DB5" s="1">
        <v>1030</v>
      </c>
      <c r="DC5" s="3">
        <f t="shared" si="2"/>
        <v>0.9883495145631068</v>
      </c>
      <c r="FC5" s="1">
        <f t="shared" si="3"/>
        <v>3066.988349514563</v>
      </c>
      <c r="FD5">
        <v>1570</v>
      </c>
      <c r="FE5" s="4">
        <f t="shared" si="0"/>
        <v>1.9534957640220147</v>
      </c>
    </row>
    <row r="6" spans="1:161" ht="14.25">
      <c r="A6" s="1">
        <v>4</v>
      </c>
      <c r="B6" s="1">
        <v>10</v>
      </c>
      <c r="C6" s="1">
        <v>10</v>
      </c>
      <c r="D6" s="1">
        <v>10</v>
      </c>
      <c r="E6" s="1">
        <v>10</v>
      </c>
      <c r="F6" s="1">
        <v>10</v>
      </c>
      <c r="G6" s="1">
        <v>10</v>
      </c>
      <c r="H6" s="1">
        <v>10</v>
      </c>
      <c r="I6" s="1">
        <v>10</v>
      </c>
      <c r="J6" s="1">
        <v>10</v>
      </c>
      <c r="K6" s="1">
        <v>10</v>
      </c>
      <c r="L6" s="1">
        <v>10</v>
      </c>
      <c r="M6" s="1">
        <v>10</v>
      </c>
      <c r="N6" s="1">
        <v>10</v>
      </c>
      <c r="O6" s="1">
        <v>10</v>
      </c>
      <c r="P6" s="1">
        <v>10</v>
      </c>
      <c r="Q6" s="1">
        <v>10</v>
      </c>
      <c r="R6" s="1">
        <v>10</v>
      </c>
      <c r="S6" s="1">
        <v>10</v>
      </c>
      <c r="T6" s="1">
        <v>10</v>
      </c>
      <c r="U6" s="1">
        <v>10</v>
      </c>
      <c r="V6" s="1">
        <v>10</v>
      </c>
      <c r="W6" s="1">
        <v>10</v>
      </c>
      <c r="X6" s="1">
        <v>10</v>
      </c>
      <c r="Y6" s="1">
        <v>10</v>
      </c>
      <c r="Z6" s="1">
        <v>10</v>
      </c>
      <c r="AA6" s="1">
        <v>10</v>
      </c>
      <c r="AB6" s="1">
        <v>10</v>
      </c>
      <c r="AC6" s="1">
        <v>10</v>
      </c>
      <c r="AD6" s="1">
        <v>10</v>
      </c>
      <c r="AE6" s="1">
        <v>10</v>
      </c>
      <c r="AF6" s="1">
        <v>10</v>
      </c>
      <c r="AG6" s="1">
        <v>10</v>
      </c>
      <c r="AH6" s="1">
        <v>10</v>
      </c>
      <c r="AI6" s="1">
        <v>10</v>
      </c>
      <c r="AJ6" s="1">
        <v>10</v>
      </c>
      <c r="AK6" s="1">
        <v>10</v>
      </c>
      <c r="AL6" s="1">
        <v>10</v>
      </c>
      <c r="AM6" s="1">
        <v>10</v>
      </c>
      <c r="AN6" s="1">
        <v>10</v>
      </c>
      <c r="AO6" s="1">
        <v>10</v>
      </c>
      <c r="AP6" s="1">
        <v>10</v>
      </c>
      <c r="AQ6" s="1">
        <v>9</v>
      </c>
      <c r="AR6" s="1">
        <v>9</v>
      </c>
      <c r="AS6" s="1">
        <v>10</v>
      </c>
      <c r="AT6" s="1">
        <v>10</v>
      </c>
      <c r="AU6" s="1">
        <v>10</v>
      </c>
      <c r="AV6" s="1">
        <v>8</v>
      </c>
      <c r="AW6" s="1">
        <v>10</v>
      </c>
      <c r="AX6" s="1">
        <v>10</v>
      </c>
      <c r="AY6" s="1">
        <v>10</v>
      </c>
      <c r="AZ6" s="1">
        <v>10</v>
      </c>
      <c r="BA6" s="1">
        <v>10</v>
      </c>
      <c r="BB6" s="1">
        <v>10</v>
      </c>
      <c r="BC6" s="1">
        <v>9</v>
      </c>
      <c r="BD6" s="1">
        <v>10</v>
      </c>
      <c r="BE6" s="1">
        <v>10</v>
      </c>
      <c r="BF6" s="1">
        <v>10</v>
      </c>
      <c r="BG6" s="1">
        <v>10</v>
      </c>
      <c r="BH6" s="1">
        <v>10</v>
      </c>
      <c r="BI6" s="1">
        <v>10</v>
      </c>
      <c r="BJ6" s="1">
        <v>10</v>
      </c>
      <c r="BK6" s="1">
        <v>10</v>
      </c>
      <c r="BL6" s="1">
        <v>10</v>
      </c>
      <c r="BM6" s="1">
        <v>10</v>
      </c>
      <c r="BN6" s="1">
        <v>10</v>
      </c>
      <c r="BO6" s="1">
        <v>10</v>
      </c>
      <c r="BP6" s="1">
        <v>10</v>
      </c>
      <c r="BQ6" s="1">
        <v>10</v>
      </c>
      <c r="BR6" s="1">
        <v>10</v>
      </c>
      <c r="BS6" s="1">
        <v>10</v>
      </c>
      <c r="BT6" s="1">
        <v>10</v>
      </c>
      <c r="BU6" s="1">
        <v>10</v>
      </c>
      <c r="BV6" s="1">
        <v>10</v>
      </c>
      <c r="BW6" s="1">
        <v>10</v>
      </c>
      <c r="BX6" s="1">
        <v>10</v>
      </c>
      <c r="BY6" s="1">
        <v>10</v>
      </c>
      <c r="BZ6" s="1">
        <v>10</v>
      </c>
      <c r="CA6" s="1">
        <v>10</v>
      </c>
      <c r="CB6" s="1">
        <v>10</v>
      </c>
      <c r="CC6" s="1">
        <v>10</v>
      </c>
      <c r="CD6" s="1">
        <v>10</v>
      </c>
      <c r="CE6" s="1">
        <v>10</v>
      </c>
      <c r="CF6" s="1">
        <v>10</v>
      </c>
      <c r="CG6" s="1">
        <v>10</v>
      </c>
      <c r="CH6" s="1">
        <v>10</v>
      </c>
      <c r="CI6" s="1">
        <v>10</v>
      </c>
      <c r="CJ6" s="1">
        <v>10</v>
      </c>
      <c r="CK6" s="1">
        <v>10</v>
      </c>
      <c r="CL6" s="1">
        <v>10</v>
      </c>
      <c r="CM6" s="1">
        <v>10</v>
      </c>
      <c r="CN6" s="1">
        <v>10</v>
      </c>
      <c r="CO6" s="1">
        <v>8</v>
      </c>
      <c r="CP6" s="1">
        <v>9</v>
      </c>
      <c r="CQ6" s="1">
        <v>9</v>
      </c>
      <c r="CR6" s="1">
        <v>10</v>
      </c>
      <c r="CS6" s="1">
        <v>10</v>
      </c>
      <c r="CT6" s="1">
        <v>10</v>
      </c>
      <c r="CU6" s="1">
        <v>10</v>
      </c>
      <c r="CV6" s="1">
        <v>10</v>
      </c>
      <c r="CW6" s="1">
        <v>7</v>
      </c>
      <c r="CX6" s="1">
        <v>8</v>
      </c>
      <c r="CY6" s="1">
        <v>10</v>
      </c>
      <c r="CZ6" s="1">
        <v>10</v>
      </c>
      <c r="DA6" s="1">
        <f t="shared" si="1"/>
        <v>1016</v>
      </c>
      <c r="DB6" s="1">
        <v>1030</v>
      </c>
      <c r="DC6" s="3">
        <f t="shared" si="2"/>
        <v>0.9864077669902913</v>
      </c>
      <c r="FC6" s="1">
        <f t="shared" si="3"/>
        <v>3062.9864077669904</v>
      </c>
      <c r="FD6">
        <v>1570</v>
      </c>
      <c r="FE6" s="4">
        <f t="shared" si="0"/>
        <v>1.9509467565394842</v>
      </c>
    </row>
    <row r="7" spans="1:161" s="1" customFormat="1" ht="14.25">
      <c r="A7" s="1">
        <v>5</v>
      </c>
      <c r="B7" s="1">
        <v>10</v>
      </c>
      <c r="C7" s="1">
        <v>10</v>
      </c>
      <c r="D7" s="1">
        <v>10</v>
      </c>
      <c r="E7" s="1">
        <v>10</v>
      </c>
      <c r="F7" s="1">
        <v>10</v>
      </c>
      <c r="G7" s="1">
        <v>10</v>
      </c>
      <c r="H7" s="1">
        <v>10</v>
      </c>
      <c r="I7" s="1">
        <v>10</v>
      </c>
      <c r="J7" s="1">
        <v>10</v>
      </c>
      <c r="K7" s="1">
        <v>10</v>
      </c>
      <c r="L7" s="1">
        <v>10</v>
      </c>
      <c r="M7" s="1">
        <v>10</v>
      </c>
      <c r="N7" s="1">
        <v>10</v>
      </c>
      <c r="O7" s="1">
        <v>10</v>
      </c>
      <c r="P7" s="1">
        <v>10</v>
      </c>
      <c r="Q7" s="1">
        <v>10</v>
      </c>
      <c r="R7" s="1">
        <v>10</v>
      </c>
      <c r="S7" s="1">
        <v>10</v>
      </c>
      <c r="T7" s="1">
        <v>10</v>
      </c>
      <c r="U7" s="1">
        <v>10</v>
      </c>
      <c r="V7" s="1">
        <v>10</v>
      </c>
      <c r="W7" s="1">
        <v>10</v>
      </c>
      <c r="X7" s="1">
        <v>10</v>
      </c>
      <c r="Y7" s="1">
        <v>10</v>
      </c>
      <c r="Z7" s="1">
        <v>10</v>
      </c>
      <c r="AA7" s="1">
        <v>10</v>
      </c>
      <c r="AB7" s="1">
        <v>10</v>
      </c>
      <c r="AC7" s="1">
        <v>10</v>
      </c>
      <c r="AD7" s="1">
        <v>10</v>
      </c>
      <c r="AE7" s="1">
        <v>10</v>
      </c>
      <c r="AF7" s="1">
        <v>10</v>
      </c>
      <c r="AG7" s="1">
        <v>10</v>
      </c>
      <c r="AH7" s="1">
        <v>10</v>
      </c>
      <c r="AI7" s="1">
        <v>10</v>
      </c>
      <c r="AJ7" s="1">
        <v>10</v>
      </c>
      <c r="AK7" s="1">
        <v>10</v>
      </c>
      <c r="AL7" s="1">
        <v>10</v>
      </c>
      <c r="AM7" s="1">
        <v>10</v>
      </c>
      <c r="AN7" s="1">
        <v>10</v>
      </c>
      <c r="AO7" s="1">
        <v>10</v>
      </c>
      <c r="AP7" s="1">
        <v>9</v>
      </c>
      <c r="AQ7" s="1">
        <v>8</v>
      </c>
      <c r="AR7" s="1">
        <v>9</v>
      </c>
      <c r="AS7" s="1">
        <v>10</v>
      </c>
      <c r="AT7" s="1">
        <v>10</v>
      </c>
      <c r="AU7" s="1">
        <v>8</v>
      </c>
      <c r="AV7" s="1">
        <v>10</v>
      </c>
      <c r="AW7" s="1">
        <v>8</v>
      </c>
      <c r="AX7" s="1">
        <v>10</v>
      </c>
      <c r="AY7" s="1">
        <v>10</v>
      </c>
      <c r="AZ7" s="1">
        <v>10</v>
      </c>
      <c r="BA7" s="1">
        <v>10</v>
      </c>
      <c r="BB7" s="1">
        <v>9</v>
      </c>
      <c r="BC7" s="1">
        <v>9</v>
      </c>
      <c r="BD7" s="1">
        <v>10</v>
      </c>
      <c r="BE7" s="1">
        <v>10</v>
      </c>
      <c r="BF7" s="1">
        <v>10</v>
      </c>
      <c r="BG7" s="1">
        <v>10</v>
      </c>
      <c r="BH7" s="1">
        <v>10</v>
      </c>
      <c r="BI7" s="1">
        <v>10</v>
      </c>
      <c r="BJ7" s="1">
        <v>10</v>
      </c>
      <c r="BK7" s="1">
        <v>10</v>
      </c>
      <c r="BL7" s="1">
        <v>10</v>
      </c>
      <c r="BM7" s="1">
        <v>9</v>
      </c>
      <c r="BN7" s="1">
        <v>10</v>
      </c>
      <c r="BO7" s="1">
        <v>10</v>
      </c>
      <c r="BP7" s="1">
        <v>8</v>
      </c>
      <c r="BQ7" s="1">
        <v>9</v>
      </c>
      <c r="BR7" s="1">
        <v>10</v>
      </c>
      <c r="BS7" s="1">
        <v>9</v>
      </c>
      <c r="BT7" s="1">
        <v>10</v>
      </c>
      <c r="BU7" s="1">
        <v>10</v>
      </c>
      <c r="BV7" s="1">
        <v>8</v>
      </c>
      <c r="BW7" s="1">
        <v>9</v>
      </c>
      <c r="BX7" s="1">
        <v>10</v>
      </c>
      <c r="BY7" s="1">
        <v>9</v>
      </c>
      <c r="BZ7" s="1">
        <v>9</v>
      </c>
      <c r="CA7" s="1">
        <v>10</v>
      </c>
      <c r="CB7" s="1">
        <v>10</v>
      </c>
      <c r="CC7" s="1">
        <v>10</v>
      </c>
      <c r="CD7" s="1">
        <v>10</v>
      </c>
      <c r="CE7" s="1">
        <v>10</v>
      </c>
      <c r="CF7" s="1">
        <v>9</v>
      </c>
      <c r="CG7" s="1">
        <v>10</v>
      </c>
      <c r="CH7" s="1">
        <v>10</v>
      </c>
      <c r="CI7" s="1">
        <v>10</v>
      </c>
      <c r="CJ7" s="1">
        <v>10</v>
      </c>
      <c r="CK7" s="1">
        <v>9</v>
      </c>
      <c r="CL7" s="1">
        <v>10</v>
      </c>
      <c r="CM7" s="1">
        <v>10</v>
      </c>
      <c r="CN7" s="1">
        <v>10</v>
      </c>
      <c r="CO7" s="1">
        <v>9</v>
      </c>
      <c r="CP7" s="1">
        <v>9</v>
      </c>
      <c r="CQ7" s="1">
        <v>9</v>
      </c>
      <c r="CR7" s="1">
        <v>10</v>
      </c>
      <c r="CS7" s="1">
        <v>9</v>
      </c>
      <c r="CT7" s="1">
        <v>10</v>
      </c>
      <c r="CU7" s="1">
        <v>10</v>
      </c>
      <c r="CV7" s="1">
        <v>10</v>
      </c>
      <c r="CW7" s="1">
        <v>10</v>
      </c>
      <c r="CX7" s="1">
        <v>8</v>
      </c>
      <c r="CY7" s="1">
        <v>10</v>
      </c>
      <c r="CZ7" s="1">
        <v>10</v>
      </c>
      <c r="DA7" s="1">
        <f t="shared" si="1"/>
        <v>1002</v>
      </c>
      <c r="DB7" s="1">
        <v>1030</v>
      </c>
      <c r="DC7" s="3">
        <f t="shared" si="2"/>
        <v>0.9728155339805825</v>
      </c>
      <c r="FC7" s="1">
        <f t="shared" si="3"/>
        <v>3034.972815533981</v>
      </c>
      <c r="FD7">
        <v>1570</v>
      </c>
      <c r="FE7" s="4">
        <f t="shared" si="0"/>
        <v>1.9331037041617711</v>
      </c>
    </row>
    <row r="8" spans="1:161" ht="14.25">
      <c r="A8" s="1">
        <v>6</v>
      </c>
      <c r="B8" s="1">
        <v>10</v>
      </c>
      <c r="C8" s="1">
        <v>10</v>
      </c>
      <c r="D8" s="1">
        <v>10</v>
      </c>
      <c r="E8" s="1">
        <v>10</v>
      </c>
      <c r="F8" s="1">
        <v>10</v>
      </c>
      <c r="G8" s="1">
        <v>10</v>
      </c>
      <c r="H8" s="1">
        <v>10</v>
      </c>
      <c r="I8" s="1">
        <v>10</v>
      </c>
      <c r="J8" s="1">
        <v>10</v>
      </c>
      <c r="K8" s="1">
        <v>10</v>
      </c>
      <c r="L8" s="1">
        <v>10</v>
      </c>
      <c r="M8" s="1">
        <v>10</v>
      </c>
      <c r="N8" s="1">
        <v>10</v>
      </c>
      <c r="O8" s="1">
        <v>10</v>
      </c>
      <c r="P8" s="1">
        <v>10</v>
      </c>
      <c r="Q8" s="1">
        <v>10</v>
      </c>
      <c r="R8" s="1">
        <v>10</v>
      </c>
      <c r="S8" s="1">
        <v>10</v>
      </c>
      <c r="T8" s="1">
        <v>10</v>
      </c>
      <c r="U8" s="1">
        <v>10</v>
      </c>
      <c r="V8" s="1">
        <v>10</v>
      </c>
      <c r="W8" s="1">
        <v>10</v>
      </c>
      <c r="X8" s="1">
        <v>10</v>
      </c>
      <c r="Y8" s="1">
        <v>10</v>
      </c>
      <c r="Z8" s="1">
        <v>10</v>
      </c>
      <c r="AA8" s="1">
        <v>10</v>
      </c>
      <c r="AB8" s="1">
        <v>10</v>
      </c>
      <c r="AC8" s="1">
        <v>10</v>
      </c>
      <c r="AD8" s="1">
        <v>10</v>
      </c>
      <c r="AE8" s="1">
        <v>10</v>
      </c>
      <c r="AF8" s="1">
        <v>10</v>
      </c>
      <c r="AG8" s="1">
        <v>10</v>
      </c>
      <c r="AH8" s="1">
        <v>10</v>
      </c>
      <c r="AI8" s="1">
        <v>10</v>
      </c>
      <c r="AJ8" s="1">
        <v>9</v>
      </c>
      <c r="AK8" s="1">
        <v>10</v>
      </c>
      <c r="AL8" s="1">
        <v>10</v>
      </c>
      <c r="AM8" s="1">
        <v>10</v>
      </c>
      <c r="AN8" s="1">
        <v>10</v>
      </c>
      <c r="AO8" s="1">
        <v>8</v>
      </c>
      <c r="AP8" s="1">
        <v>9</v>
      </c>
      <c r="AQ8" s="1">
        <v>9</v>
      </c>
      <c r="AR8" s="1">
        <v>8</v>
      </c>
      <c r="AS8" s="1">
        <v>10</v>
      </c>
      <c r="AT8" s="1">
        <v>10</v>
      </c>
      <c r="AU8" s="1">
        <v>10</v>
      </c>
      <c r="AV8" s="1">
        <v>10</v>
      </c>
      <c r="AW8" s="1">
        <v>10</v>
      </c>
      <c r="AX8" s="1">
        <v>10</v>
      </c>
      <c r="AY8" s="1">
        <v>10</v>
      </c>
      <c r="AZ8" s="1">
        <v>10</v>
      </c>
      <c r="BA8" s="1">
        <v>10</v>
      </c>
      <c r="BB8" s="1">
        <v>9</v>
      </c>
      <c r="BC8" s="1">
        <v>10</v>
      </c>
      <c r="BD8" s="1">
        <v>10</v>
      </c>
      <c r="BE8" s="1">
        <v>10</v>
      </c>
      <c r="BF8" s="1">
        <v>10</v>
      </c>
      <c r="BG8" s="1">
        <v>10</v>
      </c>
      <c r="BH8" s="1">
        <v>10</v>
      </c>
      <c r="BI8" s="1">
        <v>10</v>
      </c>
      <c r="BJ8" s="1">
        <v>10</v>
      </c>
      <c r="BK8" s="1">
        <v>9</v>
      </c>
      <c r="BL8" s="1">
        <v>10</v>
      </c>
      <c r="BM8" s="1">
        <v>9</v>
      </c>
      <c r="BN8" s="1">
        <v>10</v>
      </c>
      <c r="BO8" s="1">
        <v>10</v>
      </c>
      <c r="BP8" s="1">
        <v>10</v>
      </c>
      <c r="BQ8" s="1">
        <v>8</v>
      </c>
      <c r="BR8" s="1">
        <v>10</v>
      </c>
      <c r="BS8" s="1">
        <v>9</v>
      </c>
      <c r="BT8" s="1">
        <v>10</v>
      </c>
      <c r="BU8" s="1">
        <v>10</v>
      </c>
      <c r="BV8" s="1">
        <v>10</v>
      </c>
      <c r="BW8" s="1">
        <v>10</v>
      </c>
      <c r="BX8" s="1">
        <v>10</v>
      </c>
      <c r="BY8" s="1">
        <v>9</v>
      </c>
      <c r="BZ8" s="1">
        <v>9</v>
      </c>
      <c r="CA8" s="1">
        <v>10</v>
      </c>
      <c r="CB8" s="1">
        <v>10</v>
      </c>
      <c r="CC8" s="1">
        <v>10</v>
      </c>
      <c r="CD8" s="1">
        <v>10</v>
      </c>
      <c r="CE8" s="1">
        <v>10</v>
      </c>
      <c r="CF8" s="1">
        <v>10</v>
      </c>
      <c r="CG8" s="1">
        <v>10</v>
      </c>
      <c r="CH8" s="1">
        <v>10</v>
      </c>
      <c r="CI8" s="1">
        <v>10</v>
      </c>
      <c r="CJ8" s="1">
        <v>10</v>
      </c>
      <c r="CK8" s="1">
        <v>9</v>
      </c>
      <c r="CL8" s="1">
        <v>10</v>
      </c>
      <c r="CM8" s="1">
        <v>10</v>
      </c>
      <c r="CN8" s="1">
        <v>10</v>
      </c>
      <c r="CO8" s="1">
        <v>8</v>
      </c>
      <c r="CP8" s="1">
        <v>9</v>
      </c>
      <c r="CQ8" s="1">
        <v>10</v>
      </c>
      <c r="CR8" s="1">
        <v>10</v>
      </c>
      <c r="CS8" s="1">
        <v>10</v>
      </c>
      <c r="CT8" s="1">
        <v>10</v>
      </c>
      <c r="CU8" s="1">
        <v>10</v>
      </c>
      <c r="CV8" s="1">
        <v>8</v>
      </c>
      <c r="CW8" s="1">
        <v>10</v>
      </c>
      <c r="CX8" s="1">
        <v>9</v>
      </c>
      <c r="CY8" s="1">
        <v>9</v>
      </c>
      <c r="CZ8" s="1">
        <v>10</v>
      </c>
      <c r="DA8" s="1">
        <f t="shared" si="1"/>
        <v>1007</v>
      </c>
      <c r="DB8" s="1">
        <v>1030</v>
      </c>
      <c r="DC8" s="3">
        <f t="shared" si="2"/>
        <v>0.9776699029126213</v>
      </c>
      <c r="FC8" s="1">
        <f t="shared" si="3"/>
        <v>3044.9776699029126</v>
      </c>
      <c r="FD8">
        <v>1570</v>
      </c>
      <c r="FE8" s="4">
        <f t="shared" si="0"/>
        <v>1.939476222868097</v>
      </c>
    </row>
    <row r="9" spans="1:161" ht="14.25">
      <c r="A9" s="1">
        <v>7</v>
      </c>
      <c r="B9" s="1">
        <v>10</v>
      </c>
      <c r="C9" s="1">
        <v>10</v>
      </c>
      <c r="D9" s="1">
        <v>10</v>
      </c>
      <c r="E9" s="1">
        <v>10</v>
      </c>
      <c r="F9" s="1">
        <v>10</v>
      </c>
      <c r="G9" s="1">
        <v>10</v>
      </c>
      <c r="H9" s="1">
        <v>10</v>
      </c>
      <c r="I9" s="1">
        <v>10</v>
      </c>
      <c r="J9" s="1">
        <v>10</v>
      </c>
      <c r="K9" s="1">
        <v>10</v>
      </c>
      <c r="L9" s="1">
        <v>10</v>
      </c>
      <c r="M9" s="1">
        <v>10</v>
      </c>
      <c r="N9" s="1">
        <v>10</v>
      </c>
      <c r="O9" s="1">
        <v>10</v>
      </c>
      <c r="P9" s="1">
        <v>10</v>
      </c>
      <c r="Q9" s="1">
        <v>10</v>
      </c>
      <c r="R9" s="1">
        <v>10</v>
      </c>
      <c r="S9" s="1">
        <v>10</v>
      </c>
      <c r="T9" s="1">
        <v>10</v>
      </c>
      <c r="U9" s="1">
        <v>10</v>
      </c>
      <c r="V9" s="1">
        <v>10</v>
      </c>
      <c r="W9" s="1">
        <v>10</v>
      </c>
      <c r="X9" s="1">
        <v>10</v>
      </c>
      <c r="Y9" s="1">
        <v>10</v>
      </c>
      <c r="Z9" s="1">
        <v>10</v>
      </c>
      <c r="AA9" s="1">
        <v>10</v>
      </c>
      <c r="AB9" s="1">
        <v>10</v>
      </c>
      <c r="AC9" s="1">
        <v>10</v>
      </c>
      <c r="AD9" s="1">
        <v>10</v>
      </c>
      <c r="AE9" s="1">
        <v>10</v>
      </c>
      <c r="AF9" s="1">
        <v>10</v>
      </c>
      <c r="AG9" s="1">
        <v>10</v>
      </c>
      <c r="AH9" s="1">
        <v>10</v>
      </c>
      <c r="AI9" s="1">
        <v>10</v>
      </c>
      <c r="AJ9" s="1">
        <v>10</v>
      </c>
      <c r="AK9" s="1">
        <v>10</v>
      </c>
      <c r="AL9" s="1">
        <v>10</v>
      </c>
      <c r="AM9" s="1">
        <v>10</v>
      </c>
      <c r="AN9" s="1">
        <v>10</v>
      </c>
      <c r="AO9" s="1">
        <v>9</v>
      </c>
      <c r="AP9" s="1">
        <v>10</v>
      </c>
      <c r="AQ9" s="1">
        <v>10</v>
      </c>
      <c r="AR9" s="1">
        <v>9</v>
      </c>
      <c r="AS9" s="1">
        <v>10</v>
      </c>
      <c r="AT9" s="1">
        <v>9</v>
      </c>
      <c r="AU9" s="1">
        <v>10</v>
      </c>
      <c r="AV9" s="1">
        <v>9</v>
      </c>
      <c r="AW9" s="1">
        <v>10</v>
      </c>
      <c r="AX9" s="1">
        <v>10</v>
      </c>
      <c r="AY9" s="1">
        <v>10</v>
      </c>
      <c r="AZ9" s="1">
        <v>10</v>
      </c>
      <c r="BA9" s="1">
        <v>10</v>
      </c>
      <c r="BB9" s="1">
        <v>10</v>
      </c>
      <c r="BC9" s="1">
        <v>10</v>
      </c>
      <c r="BD9" s="1">
        <v>10</v>
      </c>
      <c r="BE9" s="1">
        <v>10</v>
      </c>
      <c r="BF9" s="1">
        <v>10</v>
      </c>
      <c r="BG9" s="1">
        <v>10</v>
      </c>
      <c r="BH9" s="1">
        <v>9</v>
      </c>
      <c r="BI9" s="1">
        <v>10</v>
      </c>
      <c r="BJ9" s="1">
        <v>10</v>
      </c>
      <c r="BK9" s="1">
        <v>9</v>
      </c>
      <c r="BL9" s="1">
        <v>10</v>
      </c>
      <c r="BM9" s="1">
        <v>10</v>
      </c>
      <c r="BN9" s="1">
        <v>10</v>
      </c>
      <c r="BO9" s="1">
        <v>10</v>
      </c>
      <c r="BP9" s="1">
        <v>9</v>
      </c>
      <c r="BQ9" s="1">
        <v>10</v>
      </c>
      <c r="BR9" s="1">
        <v>10</v>
      </c>
      <c r="BS9" s="1">
        <v>9</v>
      </c>
      <c r="BT9" s="1">
        <v>9</v>
      </c>
      <c r="BU9" s="1">
        <v>10</v>
      </c>
      <c r="BV9" s="1">
        <v>10</v>
      </c>
      <c r="BW9" s="1">
        <v>10</v>
      </c>
      <c r="BX9" s="1">
        <v>10</v>
      </c>
      <c r="BY9" s="1">
        <v>10</v>
      </c>
      <c r="BZ9" s="1">
        <v>10</v>
      </c>
      <c r="CA9" s="1">
        <v>10</v>
      </c>
      <c r="CB9" s="1">
        <v>10</v>
      </c>
      <c r="CC9" s="1">
        <v>10</v>
      </c>
      <c r="CD9" s="1">
        <v>10</v>
      </c>
      <c r="CE9" s="1">
        <v>10</v>
      </c>
      <c r="CF9" s="1">
        <v>10</v>
      </c>
      <c r="CG9" s="1">
        <v>10</v>
      </c>
      <c r="CH9" s="1">
        <v>10</v>
      </c>
      <c r="CI9" s="1">
        <v>10</v>
      </c>
      <c r="CJ9" s="1">
        <v>10</v>
      </c>
      <c r="CK9" s="1">
        <v>9</v>
      </c>
      <c r="CL9" s="1">
        <v>10</v>
      </c>
      <c r="CM9" s="1">
        <v>9</v>
      </c>
      <c r="CN9" s="1">
        <v>10</v>
      </c>
      <c r="CO9" s="1">
        <v>9</v>
      </c>
      <c r="CP9" s="1">
        <v>9</v>
      </c>
      <c r="CQ9" s="1">
        <v>10</v>
      </c>
      <c r="CR9" s="1">
        <v>10</v>
      </c>
      <c r="CS9" s="1">
        <v>10</v>
      </c>
      <c r="CT9" s="1">
        <v>10</v>
      </c>
      <c r="CU9" s="1">
        <v>10</v>
      </c>
      <c r="CV9" s="1">
        <v>9</v>
      </c>
      <c r="CW9" s="1">
        <v>10</v>
      </c>
      <c r="CX9" s="1">
        <v>9</v>
      </c>
      <c r="CY9" s="1">
        <v>9</v>
      </c>
      <c r="CZ9" s="1">
        <v>10</v>
      </c>
      <c r="DA9" s="1">
        <f t="shared" si="1"/>
        <v>1014</v>
      </c>
      <c r="DB9" s="1">
        <v>1030</v>
      </c>
      <c r="DC9" s="3">
        <f t="shared" si="2"/>
        <v>0.9844660194174757</v>
      </c>
      <c r="FC9" s="1">
        <f t="shared" si="3"/>
        <v>3058.9844660194176</v>
      </c>
      <c r="FD9">
        <v>1570</v>
      </c>
      <c r="FE9" s="4">
        <f t="shared" si="0"/>
        <v>1.948397749056954</v>
      </c>
    </row>
    <row r="10" spans="1:161" ht="14.25">
      <c r="A10" s="1">
        <v>8</v>
      </c>
      <c r="B10" s="1">
        <v>10</v>
      </c>
      <c r="C10" s="1">
        <v>10</v>
      </c>
      <c r="D10" s="1">
        <v>10</v>
      </c>
      <c r="E10" s="1">
        <v>10</v>
      </c>
      <c r="F10" s="1">
        <v>10</v>
      </c>
      <c r="G10" s="1">
        <v>10</v>
      </c>
      <c r="H10" s="1">
        <v>10</v>
      </c>
      <c r="I10" s="1">
        <v>10</v>
      </c>
      <c r="J10" s="1">
        <v>10</v>
      </c>
      <c r="K10" s="1">
        <v>10</v>
      </c>
      <c r="L10" s="1">
        <v>10</v>
      </c>
      <c r="M10" s="1">
        <v>10</v>
      </c>
      <c r="N10" s="1">
        <v>10</v>
      </c>
      <c r="O10" s="1">
        <v>10</v>
      </c>
      <c r="P10" s="1">
        <v>10</v>
      </c>
      <c r="Q10" s="1">
        <v>10</v>
      </c>
      <c r="R10" s="1">
        <v>10</v>
      </c>
      <c r="S10" s="1">
        <v>10</v>
      </c>
      <c r="T10" s="1">
        <v>10</v>
      </c>
      <c r="U10" s="1">
        <v>10</v>
      </c>
      <c r="V10" s="1">
        <v>10</v>
      </c>
      <c r="W10" s="1">
        <v>10</v>
      </c>
      <c r="X10" s="1">
        <v>10</v>
      </c>
      <c r="Y10" s="1">
        <v>10</v>
      </c>
      <c r="Z10" s="1">
        <v>10</v>
      </c>
      <c r="AA10" s="1">
        <v>10</v>
      </c>
      <c r="AB10" s="1">
        <v>10</v>
      </c>
      <c r="AC10" s="1">
        <v>10</v>
      </c>
      <c r="AD10" s="1">
        <v>10</v>
      </c>
      <c r="AE10" s="1">
        <v>10</v>
      </c>
      <c r="AF10" s="1">
        <v>10</v>
      </c>
      <c r="AG10" s="1">
        <v>10</v>
      </c>
      <c r="AH10" s="1">
        <v>10</v>
      </c>
      <c r="AI10" s="1">
        <v>10</v>
      </c>
      <c r="AJ10" s="1">
        <v>9</v>
      </c>
      <c r="AK10" s="1">
        <v>10</v>
      </c>
      <c r="AL10" s="1">
        <v>10</v>
      </c>
      <c r="AM10" s="1">
        <v>10</v>
      </c>
      <c r="AN10" s="1">
        <v>10</v>
      </c>
      <c r="AO10" s="1">
        <v>10</v>
      </c>
      <c r="AP10" s="1">
        <v>10</v>
      </c>
      <c r="AQ10" s="1">
        <v>9</v>
      </c>
      <c r="AR10" s="1">
        <v>9</v>
      </c>
      <c r="AS10" s="1">
        <v>9</v>
      </c>
      <c r="AT10" s="1">
        <v>10</v>
      </c>
      <c r="AU10" s="1">
        <v>9</v>
      </c>
      <c r="AV10" s="1">
        <v>10</v>
      </c>
      <c r="AW10" s="1">
        <v>10</v>
      </c>
      <c r="AX10" s="1">
        <v>10</v>
      </c>
      <c r="AY10" s="1">
        <v>10</v>
      </c>
      <c r="AZ10" s="1">
        <v>10</v>
      </c>
      <c r="BA10" s="1">
        <v>9</v>
      </c>
      <c r="BB10" s="1">
        <v>10</v>
      </c>
      <c r="BC10" s="1">
        <v>10</v>
      </c>
      <c r="BD10" s="1">
        <v>9</v>
      </c>
      <c r="BE10" s="1">
        <v>10</v>
      </c>
      <c r="BF10" s="1">
        <v>10</v>
      </c>
      <c r="BG10" s="1">
        <v>10</v>
      </c>
      <c r="BH10" s="1">
        <v>10</v>
      </c>
      <c r="BI10" s="1">
        <v>10</v>
      </c>
      <c r="BJ10" s="1">
        <v>10</v>
      </c>
      <c r="BK10" s="1">
        <v>10</v>
      </c>
      <c r="BL10" s="1">
        <v>10</v>
      </c>
      <c r="BM10" s="1">
        <v>9</v>
      </c>
      <c r="BN10" s="1">
        <v>10</v>
      </c>
      <c r="BO10" s="1">
        <v>10</v>
      </c>
      <c r="BP10" s="1">
        <v>10</v>
      </c>
      <c r="BQ10" s="1">
        <v>10</v>
      </c>
      <c r="BR10" s="1">
        <v>10</v>
      </c>
      <c r="BS10" s="1">
        <v>9</v>
      </c>
      <c r="BT10" s="1">
        <v>10</v>
      </c>
      <c r="BU10" s="1">
        <v>10</v>
      </c>
      <c r="BV10" s="1">
        <v>10</v>
      </c>
      <c r="BW10" s="1">
        <v>10</v>
      </c>
      <c r="BX10" s="1">
        <v>9</v>
      </c>
      <c r="BY10" s="1">
        <v>10</v>
      </c>
      <c r="BZ10" s="1">
        <v>10</v>
      </c>
      <c r="CA10" s="1">
        <v>9</v>
      </c>
      <c r="CB10" s="1">
        <v>10</v>
      </c>
      <c r="CC10" s="1">
        <v>10</v>
      </c>
      <c r="CD10" s="1">
        <v>10</v>
      </c>
      <c r="CE10" s="1">
        <v>8</v>
      </c>
      <c r="CF10" s="1">
        <v>10</v>
      </c>
      <c r="CG10" s="1">
        <v>10</v>
      </c>
      <c r="CH10" s="1">
        <v>10</v>
      </c>
      <c r="CI10" s="1">
        <v>10</v>
      </c>
      <c r="CJ10" s="1">
        <v>10</v>
      </c>
      <c r="CK10" s="1">
        <v>9</v>
      </c>
      <c r="CL10" s="1">
        <v>10</v>
      </c>
      <c r="CM10" s="1">
        <v>9</v>
      </c>
      <c r="CN10" s="1">
        <v>10</v>
      </c>
      <c r="CO10" s="1">
        <v>9</v>
      </c>
      <c r="CP10" s="1">
        <v>9</v>
      </c>
      <c r="CQ10" s="1">
        <v>10</v>
      </c>
      <c r="CR10" s="1">
        <v>10</v>
      </c>
      <c r="CS10" s="1">
        <v>10</v>
      </c>
      <c r="CT10" s="1">
        <v>10</v>
      </c>
      <c r="CU10" s="1">
        <v>10</v>
      </c>
      <c r="CV10" s="1">
        <v>9</v>
      </c>
      <c r="CW10" s="1">
        <v>10</v>
      </c>
      <c r="CX10" s="1">
        <v>9</v>
      </c>
      <c r="CY10" s="1">
        <v>9</v>
      </c>
      <c r="CZ10" s="1">
        <v>10</v>
      </c>
      <c r="DA10" s="1">
        <f t="shared" si="1"/>
        <v>1010</v>
      </c>
      <c r="DB10" s="1">
        <v>1030</v>
      </c>
      <c r="DC10" s="3">
        <f t="shared" si="2"/>
        <v>0.9805825242718447</v>
      </c>
      <c r="FC10" s="1">
        <f t="shared" si="3"/>
        <v>3050.980582524272</v>
      </c>
      <c r="FD10">
        <v>1570</v>
      </c>
      <c r="FE10" s="4">
        <f t="shared" si="0"/>
        <v>1.943299734091893</v>
      </c>
    </row>
    <row r="11" spans="1:161" ht="14.25">
      <c r="A11" s="1">
        <v>9</v>
      </c>
      <c r="B11" s="1">
        <v>10</v>
      </c>
      <c r="C11" s="1">
        <v>10</v>
      </c>
      <c r="D11" s="1">
        <v>10</v>
      </c>
      <c r="E11" s="1">
        <v>10</v>
      </c>
      <c r="F11" s="1">
        <v>10</v>
      </c>
      <c r="G11" s="1">
        <v>10</v>
      </c>
      <c r="H11" s="1">
        <v>10</v>
      </c>
      <c r="I11" s="1">
        <v>10</v>
      </c>
      <c r="J11" s="1">
        <v>10</v>
      </c>
      <c r="K11" s="1">
        <v>10</v>
      </c>
      <c r="L11" s="1">
        <v>10</v>
      </c>
      <c r="M11" s="1">
        <v>10</v>
      </c>
      <c r="N11" s="1">
        <v>10</v>
      </c>
      <c r="O11" s="1">
        <v>10</v>
      </c>
      <c r="P11" s="1">
        <v>10</v>
      </c>
      <c r="Q11" s="1">
        <v>10</v>
      </c>
      <c r="R11" s="1">
        <v>10</v>
      </c>
      <c r="S11" s="1">
        <v>10</v>
      </c>
      <c r="T11" s="1">
        <v>10</v>
      </c>
      <c r="U11" s="1">
        <v>10</v>
      </c>
      <c r="V11" s="1">
        <v>10</v>
      </c>
      <c r="W11" s="1">
        <v>10</v>
      </c>
      <c r="X11" s="1">
        <v>10</v>
      </c>
      <c r="Y11" s="1">
        <v>10</v>
      </c>
      <c r="Z11" s="1">
        <v>10</v>
      </c>
      <c r="AA11" s="1">
        <v>10</v>
      </c>
      <c r="AB11" s="1">
        <v>10</v>
      </c>
      <c r="AC11" s="1">
        <v>10</v>
      </c>
      <c r="AD11" s="1">
        <v>10</v>
      </c>
      <c r="AE11" s="1">
        <v>10</v>
      </c>
      <c r="AF11" s="1">
        <v>10</v>
      </c>
      <c r="AG11" s="1">
        <v>10</v>
      </c>
      <c r="AH11" s="1">
        <v>10</v>
      </c>
      <c r="AI11" s="1">
        <v>10</v>
      </c>
      <c r="AJ11" s="1">
        <v>10</v>
      </c>
      <c r="AK11" s="1">
        <v>10</v>
      </c>
      <c r="AL11" s="1">
        <v>10</v>
      </c>
      <c r="AM11" s="1">
        <v>10</v>
      </c>
      <c r="AN11" s="1">
        <v>10</v>
      </c>
      <c r="AO11" s="1">
        <v>10</v>
      </c>
      <c r="AP11" s="1">
        <v>10</v>
      </c>
      <c r="AQ11" s="1">
        <v>10</v>
      </c>
      <c r="AR11" s="1">
        <v>10</v>
      </c>
      <c r="AS11" s="1">
        <v>10</v>
      </c>
      <c r="AT11" s="1">
        <v>10</v>
      </c>
      <c r="AU11" s="1">
        <v>10</v>
      </c>
      <c r="AV11" s="1">
        <v>10</v>
      </c>
      <c r="AW11" s="1">
        <v>10</v>
      </c>
      <c r="AX11" s="1">
        <v>9</v>
      </c>
      <c r="AY11" s="1">
        <v>10</v>
      </c>
      <c r="AZ11" s="1">
        <v>9</v>
      </c>
      <c r="BA11" s="1">
        <v>9</v>
      </c>
      <c r="BB11" s="1">
        <v>10</v>
      </c>
      <c r="BC11" s="1">
        <v>10</v>
      </c>
      <c r="BD11" s="1">
        <v>10</v>
      </c>
      <c r="BE11" s="1">
        <v>9</v>
      </c>
      <c r="BF11" s="1">
        <v>10</v>
      </c>
      <c r="BG11" s="1">
        <v>10</v>
      </c>
      <c r="BH11" s="1">
        <v>10</v>
      </c>
      <c r="BI11" s="1">
        <v>10</v>
      </c>
      <c r="BJ11" s="1">
        <v>10</v>
      </c>
      <c r="BK11" s="1">
        <v>10</v>
      </c>
      <c r="BL11" s="1">
        <v>10</v>
      </c>
      <c r="BM11" s="1">
        <v>10</v>
      </c>
      <c r="BN11" s="1">
        <v>10</v>
      </c>
      <c r="BO11" s="1">
        <v>10</v>
      </c>
      <c r="BP11" s="1">
        <v>10</v>
      </c>
      <c r="BQ11" s="1">
        <v>10</v>
      </c>
      <c r="BR11" s="1">
        <v>10</v>
      </c>
      <c r="BS11" s="1">
        <v>10</v>
      </c>
      <c r="BT11" s="1">
        <v>10</v>
      </c>
      <c r="BU11" s="1">
        <v>10</v>
      </c>
      <c r="BV11" s="1">
        <v>10</v>
      </c>
      <c r="BW11" s="1">
        <v>10</v>
      </c>
      <c r="BX11" s="1">
        <v>10</v>
      </c>
      <c r="BY11" s="1">
        <v>10</v>
      </c>
      <c r="BZ11" s="1">
        <v>10</v>
      </c>
      <c r="CA11" s="1">
        <v>10</v>
      </c>
      <c r="CB11" s="1">
        <v>10</v>
      </c>
      <c r="CC11" s="1">
        <v>10</v>
      </c>
      <c r="CD11" s="1">
        <v>10</v>
      </c>
      <c r="CE11" s="1">
        <v>10</v>
      </c>
      <c r="CF11" s="1">
        <v>10</v>
      </c>
      <c r="CG11" s="1">
        <v>10</v>
      </c>
      <c r="CH11" s="1">
        <v>10</v>
      </c>
      <c r="CI11" s="1">
        <v>10</v>
      </c>
      <c r="CJ11" s="1">
        <v>10</v>
      </c>
      <c r="CK11" s="1">
        <v>10</v>
      </c>
      <c r="CL11" s="1">
        <v>10</v>
      </c>
      <c r="CM11" s="1">
        <v>10</v>
      </c>
      <c r="CN11" s="1">
        <v>10</v>
      </c>
      <c r="CO11" s="1">
        <v>9</v>
      </c>
      <c r="CP11" s="1">
        <v>10</v>
      </c>
      <c r="CQ11" s="1">
        <v>10</v>
      </c>
      <c r="CR11" s="1">
        <v>10</v>
      </c>
      <c r="CS11" s="1">
        <v>10</v>
      </c>
      <c r="CT11" s="1">
        <v>10</v>
      </c>
      <c r="CU11" s="1">
        <v>10</v>
      </c>
      <c r="CV11" s="1">
        <v>10</v>
      </c>
      <c r="CW11" s="1">
        <v>9</v>
      </c>
      <c r="CX11" s="1">
        <v>9</v>
      </c>
      <c r="CY11" s="1">
        <v>9</v>
      </c>
      <c r="CZ11" s="1">
        <v>10</v>
      </c>
      <c r="DA11" s="1">
        <f t="shared" si="1"/>
        <v>1022</v>
      </c>
      <c r="DB11" s="1">
        <v>1030</v>
      </c>
      <c r="DC11" s="3">
        <f t="shared" si="2"/>
        <v>0.9922330097087378</v>
      </c>
      <c r="FC11" s="1">
        <f t="shared" si="3"/>
        <v>3074.992233009709</v>
      </c>
      <c r="FD11">
        <v>1570</v>
      </c>
      <c r="FE11" s="4">
        <f t="shared" si="0"/>
        <v>1.9585937789870758</v>
      </c>
    </row>
    <row r="12" spans="1:161" ht="14.25">
      <c r="A12" s="1">
        <v>10</v>
      </c>
      <c r="B12" s="1">
        <v>10</v>
      </c>
      <c r="C12" s="1">
        <v>10</v>
      </c>
      <c r="D12" s="1">
        <v>10</v>
      </c>
      <c r="E12" s="1">
        <v>10</v>
      </c>
      <c r="F12" s="1">
        <v>10</v>
      </c>
      <c r="G12" s="1">
        <v>10</v>
      </c>
      <c r="H12" s="1">
        <v>10</v>
      </c>
      <c r="I12" s="1">
        <v>10</v>
      </c>
      <c r="J12" s="1">
        <v>10</v>
      </c>
      <c r="K12" s="1">
        <v>10</v>
      </c>
      <c r="L12" s="1">
        <v>10</v>
      </c>
      <c r="M12" s="1">
        <v>10</v>
      </c>
      <c r="N12" s="1">
        <v>10</v>
      </c>
      <c r="O12" s="1">
        <v>10</v>
      </c>
      <c r="P12" s="1">
        <v>10</v>
      </c>
      <c r="Q12" s="1">
        <v>10</v>
      </c>
      <c r="R12" s="1">
        <v>10</v>
      </c>
      <c r="S12" s="1">
        <v>10</v>
      </c>
      <c r="T12" s="1">
        <v>10</v>
      </c>
      <c r="U12" s="1">
        <v>10</v>
      </c>
      <c r="V12" s="1">
        <v>10</v>
      </c>
      <c r="W12" s="1">
        <v>10</v>
      </c>
      <c r="X12" s="1">
        <v>10</v>
      </c>
      <c r="Y12" s="1">
        <v>10</v>
      </c>
      <c r="Z12" s="1">
        <v>10</v>
      </c>
      <c r="AA12" s="1">
        <v>10</v>
      </c>
      <c r="AB12" s="1">
        <v>10</v>
      </c>
      <c r="AC12" s="1">
        <v>10</v>
      </c>
      <c r="AD12" s="1">
        <v>10</v>
      </c>
      <c r="AE12" s="1">
        <v>10</v>
      </c>
      <c r="AF12" s="1">
        <v>10</v>
      </c>
      <c r="AG12" s="1">
        <v>10</v>
      </c>
      <c r="AH12" s="1">
        <v>10</v>
      </c>
      <c r="AI12" s="1">
        <v>10</v>
      </c>
      <c r="AJ12" s="1">
        <v>10</v>
      </c>
      <c r="AK12" s="1">
        <v>10</v>
      </c>
      <c r="AL12" s="1">
        <v>10</v>
      </c>
      <c r="AM12" s="1">
        <v>10</v>
      </c>
      <c r="AN12" s="1">
        <v>10</v>
      </c>
      <c r="AO12" s="1">
        <v>10</v>
      </c>
      <c r="AP12" s="1">
        <v>10</v>
      </c>
      <c r="AQ12" s="1">
        <v>9</v>
      </c>
      <c r="AR12" s="1">
        <v>9</v>
      </c>
      <c r="AS12" s="1">
        <v>10</v>
      </c>
      <c r="AT12" s="1">
        <v>9</v>
      </c>
      <c r="AU12" s="1">
        <v>10</v>
      </c>
      <c r="AV12" s="1">
        <v>9</v>
      </c>
      <c r="AW12" s="1">
        <v>9</v>
      </c>
      <c r="AX12" s="1">
        <v>10</v>
      </c>
      <c r="AY12" s="1">
        <v>10</v>
      </c>
      <c r="AZ12" s="1">
        <v>9</v>
      </c>
      <c r="BA12" s="1">
        <v>9</v>
      </c>
      <c r="BB12" s="1">
        <v>10</v>
      </c>
      <c r="BC12" s="1">
        <v>10</v>
      </c>
      <c r="BD12" s="1">
        <v>10</v>
      </c>
      <c r="BE12" s="1">
        <v>9</v>
      </c>
      <c r="BF12" s="1">
        <v>10</v>
      </c>
      <c r="BG12" s="1">
        <v>9</v>
      </c>
      <c r="BH12" s="1">
        <v>10</v>
      </c>
      <c r="BI12" s="1">
        <v>10</v>
      </c>
      <c r="BJ12" s="1">
        <v>10</v>
      </c>
      <c r="BK12" s="1">
        <v>8</v>
      </c>
      <c r="BL12" s="1">
        <v>7</v>
      </c>
      <c r="BM12" s="1">
        <v>10</v>
      </c>
      <c r="BN12" s="1">
        <v>9</v>
      </c>
      <c r="BO12" s="1">
        <v>10</v>
      </c>
      <c r="BP12" s="1">
        <v>10</v>
      </c>
      <c r="BQ12" s="1">
        <v>10</v>
      </c>
      <c r="BR12" s="1">
        <v>10</v>
      </c>
      <c r="BS12" s="1">
        <v>9</v>
      </c>
      <c r="BT12" s="1">
        <v>10</v>
      </c>
      <c r="BU12" s="1">
        <v>8</v>
      </c>
      <c r="BV12" s="1">
        <v>10</v>
      </c>
      <c r="BW12" s="1">
        <v>10</v>
      </c>
      <c r="BX12" s="1">
        <v>9</v>
      </c>
      <c r="BY12" s="1">
        <v>10</v>
      </c>
      <c r="BZ12" s="1">
        <v>10</v>
      </c>
      <c r="CA12" s="1">
        <v>9</v>
      </c>
      <c r="CB12" s="1">
        <v>9</v>
      </c>
      <c r="CC12" s="1">
        <v>9</v>
      </c>
      <c r="CD12" s="1">
        <v>9</v>
      </c>
      <c r="CE12" s="1">
        <v>10</v>
      </c>
      <c r="CF12" s="1">
        <v>9</v>
      </c>
      <c r="CG12" s="1">
        <v>10</v>
      </c>
      <c r="CH12" s="1">
        <v>9</v>
      </c>
      <c r="CI12" s="1">
        <v>10</v>
      </c>
      <c r="CJ12" s="1">
        <v>9</v>
      </c>
      <c r="CK12" s="1">
        <v>9</v>
      </c>
      <c r="CL12" s="1">
        <v>7</v>
      </c>
      <c r="CM12" s="1">
        <v>9</v>
      </c>
      <c r="CN12" s="1">
        <v>10</v>
      </c>
      <c r="CO12" s="1">
        <v>10</v>
      </c>
      <c r="CP12" s="1">
        <v>9</v>
      </c>
      <c r="CQ12" s="1">
        <v>10</v>
      </c>
      <c r="CR12" s="1">
        <v>10</v>
      </c>
      <c r="CS12" s="1">
        <v>10</v>
      </c>
      <c r="CT12" s="1">
        <v>9</v>
      </c>
      <c r="CU12" s="1">
        <v>9</v>
      </c>
      <c r="CV12" s="1">
        <v>10</v>
      </c>
      <c r="CW12" s="1">
        <v>10</v>
      </c>
      <c r="CX12" s="1">
        <v>9</v>
      </c>
      <c r="CY12" s="1">
        <v>9</v>
      </c>
      <c r="CZ12" s="1">
        <v>10</v>
      </c>
      <c r="DA12" s="1">
        <f t="shared" si="1"/>
        <v>994</v>
      </c>
      <c r="DB12" s="1">
        <v>1030</v>
      </c>
      <c r="DC12" s="3">
        <f t="shared" si="2"/>
        <v>0.9650485436893204</v>
      </c>
      <c r="FC12" s="1">
        <f t="shared" si="3"/>
        <v>3018.965048543689</v>
      </c>
      <c r="FD12">
        <v>1570</v>
      </c>
      <c r="FE12" s="4">
        <f t="shared" si="0"/>
        <v>1.922907674231649</v>
      </c>
    </row>
    <row r="13" spans="1:161" ht="14.25">
      <c r="A13" s="1" t="s">
        <v>194</v>
      </c>
      <c r="B13" s="1">
        <f>SUM(B3:B12)</f>
        <v>100</v>
      </c>
      <c r="C13" s="1">
        <f aca="true" t="shared" si="4" ref="C13:Y13">SUM(C3:C12)</f>
        <v>100</v>
      </c>
      <c r="D13" s="1">
        <f t="shared" si="4"/>
        <v>100</v>
      </c>
      <c r="E13" s="1">
        <f t="shared" si="4"/>
        <v>100</v>
      </c>
      <c r="F13" s="1">
        <f t="shared" si="4"/>
        <v>100</v>
      </c>
      <c r="G13" s="1">
        <f t="shared" si="4"/>
        <v>100</v>
      </c>
      <c r="H13" s="1">
        <f t="shared" si="4"/>
        <v>100</v>
      </c>
      <c r="I13" s="1">
        <f t="shared" si="4"/>
        <v>100</v>
      </c>
      <c r="J13" s="1">
        <f t="shared" si="4"/>
        <v>100</v>
      </c>
      <c r="K13" s="1">
        <f t="shared" si="4"/>
        <v>100</v>
      </c>
      <c r="L13" s="1">
        <f t="shared" si="4"/>
        <v>100</v>
      </c>
      <c r="M13" s="1">
        <f t="shared" si="4"/>
        <v>100</v>
      </c>
      <c r="N13" s="1">
        <f t="shared" si="4"/>
        <v>100</v>
      </c>
      <c r="O13" s="1">
        <f t="shared" si="4"/>
        <v>100</v>
      </c>
      <c r="P13" s="1">
        <f t="shared" si="4"/>
        <v>100</v>
      </c>
      <c r="Q13" s="1">
        <f t="shared" si="4"/>
        <v>100</v>
      </c>
      <c r="R13" s="1">
        <f t="shared" si="4"/>
        <v>100</v>
      </c>
      <c r="S13" s="1">
        <f t="shared" si="4"/>
        <v>100</v>
      </c>
      <c r="T13" s="1">
        <f t="shared" si="4"/>
        <v>100</v>
      </c>
      <c r="U13" s="1">
        <f t="shared" si="4"/>
        <v>100</v>
      </c>
      <c r="V13" s="1">
        <f aca="true" t="shared" si="5" ref="V13:BA13">SUM(V3:V12)</f>
        <v>100</v>
      </c>
      <c r="W13" s="1">
        <f t="shared" si="5"/>
        <v>100</v>
      </c>
      <c r="X13" s="1">
        <f t="shared" si="5"/>
        <v>100</v>
      </c>
      <c r="Y13" s="1">
        <f t="shared" si="5"/>
        <v>100</v>
      </c>
      <c r="Z13" s="1">
        <f t="shared" si="5"/>
        <v>100</v>
      </c>
      <c r="AA13" s="1">
        <f t="shared" si="5"/>
        <v>100</v>
      </c>
      <c r="AB13" s="1">
        <f t="shared" si="5"/>
        <v>100</v>
      </c>
      <c r="AC13" s="1">
        <f t="shared" si="5"/>
        <v>100</v>
      </c>
      <c r="AD13" s="1">
        <f t="shared" si="5"/>
        <v>100</v>
      </c>
      <c r="AE13" s="1">
        <f t="shared" si="5"/>
        <v>100</v>
      </c>
      <c r="AF13" s="1">
        <f t="shared" si="5"/>
        <v>100</v>
      </c>
      <c r="AG13" s="1">
        <f t="shared" si="5"/>
        <v>100</v>
      </c>
      <c r="AH13" s="1">
        <f t="shared" si="5"/>
        <v>100</v>
      </c>
      <c r="AI13" s="1">
        <f t="shared" si="5"/>
        <v>99</v>
      </c>
      <c r="AJ13" s="1">
        <f t="shared" si="5"/>
        <v>98</v>
      </c>
      <c r="AK13" s="1">
        <f t="shared" si="5"/>
        <v>100</v>
      </c>
      <c r="AL13" s="1">
        <f t="shared" si="5"/>
        <v>100</v>
      </c>
      <c r="AM13" s="1">
        <f t="shared" si="5"/>
        <v>100</v>
      </c>
      <c r="AN13" s="1">
        <f t="shared" si="5"/>
        <v>100</v>
      </c>
      <c r="AO13" s="1">
        <f t="shared" si="5"/>
        <v>95</v>
      </c>
      <c r="AP13" s="1">
        <f t="shared" si="5"/>
        <v>98</v>
      </c>
      <c r="AQ13" s="1">
        <f t="shared" si="5"/>
        <v>93</v>
      </c>
      <c r="AR13" s="1">
        <f t="shared" si="5"/>
        <v>91</v>
      </c>
      <c r="AS13" s="1">
        <f t="shared" si="5"/>
        <v>97</v>
      </c>
      <c r="AT13" s="1">
        <f t="shared" si="5"/>
        <v>98</v>
      </c>
      <c r="AU13" s="1">
        <f t="shared" si="5"/>
        <v>96</v>
      </c>
      <c r="AV13" s="1">
        <f t="shared" si="5"/>
        <v>95</v>
      </c>
      <c r="AW13" s="1">
        <f t="shared" si="5"/>
        <v>96</v>
      </c>
      <c r="AX13" s="1">
        <f t="shared" si="5"/>
        <v>99</v>
      </c>
      <c r="AY13" s="1">
        <f t="shared" si="5"/>
        <v>99</v>
      </c>
      <c r="AZ13" s="1">
        <f t="shared" si="5"/>
        <v>98</v>
      </c>
      <c r="BA13" s="1">
        <f t="shared" si="5"/>
        <v>97</v>
      </c>
      <c r="BB13" s="1">
        <f aca="true" t="shared" si="6" ref="BB13:CD13">SUM(BB3:BB12)</f>
        <v>98</v>
      </c>
      <c r="BC13" s="1">
        <f t="shared" si="6"/>
        <v>97</v>
      </c>
      <c r="BD13" s="1">
        <f t="shared" si="6"/>
        <v>98</v>
      </c>
      <c r="BE13" s="1">
        <f t="shared" si="6"/>
        <v>98</v>
      </c>
      <c r="BF13" s="1">
        <f t="shared" si="6"/>
        <v>98</v>
      </c>
      <c r="BG13" s="1">
        <f t="shared" si="6"/>
        <v>99</v>
      </c>
      <c r="BH13" s="1">
        <f t="shared" si="6"/>
        <v>97</v>
      </c>
      <c r="BI13" s="1">
        <f t="shared" si="6"/>
        <v>100</v>
      </c>
      <c r="BJ13" s="1">
        <f t="shared" si="6"/>
        <v>100</v>
      </c>
      <c r="BK13" s="1">
        <f t="shared" si="6"/>
        <v>96</v>
      </c>
      <c r="BL13" s="1">
        <f t="shared" si="6"/>
        <v>97</v>
      </c>
      <c r="BM13" s="1">
        <f t="shared" si="6"/>
        <v>95</v>
      </c>
      <c r="BN13" s="1">
        <f t="shared" si="6"/>
        <v>97</v>
      </c>
      <c r="BO13" s="1">
        <f t="shared" si="6"/>
        <v>100</v>
      </c>
      <c r="BP13" s="1">
        <f t="shared" si="6"/>
        <v>97</v>
      </c>
      <c r="BQ13" s="1">
        <f t="shared" si="6"/>
        <v>97</v>
      </c>
      <c r="BR13" s="1">
        <f t="shared" si="6"/>
        <v>98</v>
      </c>
      <c r="BS13" s="1">
        <f t="shared" si="6"/>
        <v>94</v>
      </c>
      <c r="BT13" s="1">
        <f t="shared" si="6"/>
        <v>96</v>
      </c>
      <c r="BU13" s="1">
        <f t="shared" si="6"/>
        <v>98</v>
      </c>
      <c r="BV13" s="1">
        <f t="shared" si="6"/>
        <v>97</v>
      </c>
      <c r="BW13" s="1">
        <f t="shared" si="6"/>
        <v>99</v>
      </c>
      <c r="BX13" s="1">
        <f t="shared" si="6"/>
        <v>96</v>
      </c>
      <c r="BY13" s="1">
        <f t="shared" si="6"/>
        <v>96</v>
      </c>
      <c r="BZ13" s="1">
        <f t="shared" si="6"/>
        <v>96</v>
      </c>
      <c r="CA13" s="1">
        <f t="shared" si="6"/>
        <v>96</v>
      </c>
      <c r="CB13" s="1">
        <f t="shared" si="6"/>
        <v>99</v>
      </c>
      <c r="CC13" s="1">
        <f t="shared" si="6"/>
        <v>99</v>
      </c>
      <c r="CD13" s="1">
        <f aca="true" t="shared" si="7" ref="CD13:DI13">SUM(CD3:CD12)</f>
        <v>99</v>
      </c>
      <c r="CE13" s="1">
        <f t="shared" si="7"/>
        <v>98</v>
      </c>
      <c r="CF13" s="1">
        <f t="shared" si="7"/>
        <v>97</v>
      </c>
      <c r="CG13" s="1">
        <f t="shared" si="7"/>
        <v>100</v>
      </c>
      <c r="CH13" s="1">
        <f t="shared" si="7"/>
        <v>98</v>
      </c>
      <c r="CI13" s="1">
        <f t="shared" si="7"/>
        <v>97</v>
      </c>
      <c r="CJ13" s="1">
        <f t="shared" si="7"/>
        <v>97</v>
      </c>
      <c r="CK13" s="1">
        <f t="shared" si="7"/>
        <v>95</v>
      </c>
      <c r="CL13" s="1">
        <f t="shared" si="7"/>
        <v>97</v>
      </c>
      <c r="CM13" s="1">
        <f t="shared" si="7"/>
        <v>95</v>
      </c>
      <c r="CN13" s="1">
        <f t="shared" si="7"/>
        <v>99</v>
      </c>
      <c r="CO13" s="1">
        <f t="shared" si="7"/>
        <v>88</v>
      </c>
      <c r="CP13" s="1">
        <f t="shared" si="7"/>
        <v>91</v>
      </c>
      <c r="CQ13" s="1">
        <f t="shared" si="7"/>
        <v>98</v>
      </c>
      <c r="CR13" s="1">
        <f t="shared" si="7"/>
        <v>99</v>
      </c>
      <c r="CS13" s="1">
        <f t="shared" si="7"/>
        <v>98</v>
      </c>
      <c r="CT13" s="1">
        <f t="shared" si="7"/>
        <v>99</v>
      </c>
      <c r="CU13" s="1">
        <f t="shared" si="7"/>
        <v>99</v>
      </c>
      <c r="CV13" s="1">
        <f t="shared" si="7"/>
        <v>94</v>
      </c>
      <c r="CW13" s="1">
        <f t="shared" si="7"/>
        <v>91</v>
      </c>
      <c r="CX13" s="1">
        <f t="shared" si="7"/>
        <v>85</v>
      </c>
      <c r="CY13" s="1">
        <f t="shared" si="7"/>
        <v>95</v>
      </c>
      <c r="CZ13" s="1">
        <f t="shared" si="7"/>
        <v>93</v>
      </c>
      <c r="DA13" s="1">
        <f t="shared" si="1"/>
        <v>10079</v>
      </c>
      <c r="DB13" s="1">
        <f>SUM(DB3:DB12)</f>
        <v>10300</v>
      </c>
      <c r="DC13" s="3">
        <f t="shared" si="2"/>
        <v>0.9785436893203884</v>
      </c>
      <c r="FC13" s="1">
        <f t="shared" si="3"/>
        <v>30458.97854368932</v>
      </c>
      <c r="FD13">
        <f>SUM(FD3:FD12)</f>
        <v>15700</v>
      </c>
      <c r="FE13" s="4">
        <f t="shared" si="0"/>
        <v>1.9400623276235236</v>
      </c>
    </row>
    <row r="14" spans="3:4" ht="14.25">
      <c r="C14" s="1"/>
      <c r="D14" s="1"/>
    </row>
    <row r="15" spans="1:158" ht="14.25">
      <c r="A15" s="1" t="s">
        <v>195</v>
      </c>
      <c r="D15" s="1"/>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row>
    <row r="16" spans="2:161" ht="14.25">
      <c r="B16" s="1">
        <v>1</v>
      </c>
      <c r="C16" s="1">
        <v>2</v>
      </c>
      <c r="D16" s="1">
        <v>3</v>
      </c>
      <c r="E16" s="1">
        <v>4</v>
      </c>
      <c r="F16" s="1">
        <v>5</v>
      </c>
      <c r="G16" s="1">
        <v>6</v>
      </c>
      <c r="H16" s="1">
        <v>7</v>
      </c>
      <c r="I16" s="1">
        <v>8</v>
      </c>
      <c r="J16" s="1">
        <v>9</v>
      </c>
      <c r="K16" s="1">
        <v>10</v>
      </c>
      <c r="L16" s="1">
        <v>11</v>
      </c>
      <c r="M16" s="1">
        <v>12</v>
      </c>
      <c r="N16" s="1">
        <v>13</v>
      </c>
      <c r="O16" s="1">
        <v>14</v>
      </c>
      <c r="P16" s="1">
        <v>15</v>
      </c>
      <c r="Q16" s="1">
        <v>16</v>
      </c>
      <c r="R16" s="1">
        <v>17</v>
      </c>
      <c r="S16" s="1">
        <v>18</v>
      </c>
      <c r="T16" s="1">
        <v>19</v>
      </c>
      <c r="U16" s="1">
        <v>20</v>
      </c>
      <c r="V16" s="1">
        <v>21</v>
      </c>
      <c r="W16" s="1">
        <v>22</v>
      </c>
      <c r="X16" s="1">
        <v>23</v>
      </c>
      <c r="Y16" s="1">
        <v>24</v>
      </c>
      <c r="Z16" s="1">
        <v>25</v>
      </c>
      <c r="AA16" s="1">
        <v>26</v>
      </c>
      <c r="AB16" s="1">
        <v>27</v>
      </c>
      <c r="AC16" s="1">
        <v>28</v>
      </c>
      <c r="AD16" s="1">
        <v>29</v>
      </c>
      <c r="AE16" s="1">
        <v>30</v>
      </c>
      <c r="AF16" s="1">
        <v>31</v>
      </c>
      <c r="AG16" s="1">
        <v>32</v>
      </c>
      <c r="AH16" s="1">
        <v>33</v>
      </c>
      <c r="AI16" s="1">
        <v>34</v>
      </c>
      <c r="AJ16" s="1">
        <v>35</v>
      </c>
      <c r="AK16" s="1">
        <v>36</v>
      </c>
      <c r="AL16" s="1">
        <v>37</v>
      </c>
      <c r="AM16" s="1">
        <v>38</v>
      </c>
      <c r="AN16" s="1">
        <v>39</v>
      </c>
      <c r="AO16" s="1">
        <v>40</v>
      </c>
      <c r="AP16" s="1">
        <v>41</v>
      </c>
      <c r="AQ16" s="1">
        <v>42</v>
      </c>
      <c r="AR16" s="1">
        <v>43</v>
      </c>
      <c r="AS16" s="1">
        <v>44</v>
      </c>
      <c r="AT16" s="1">
        <v>45</v>
      </c>
      <c r="AU16" s="1">
        <v>46</v>
      </c>
      <c r="AV16" s="1">
        <v>47</v>
      </c>
      <c r="AW16" s="1">
        <v>48</v>
      </c>
      <c r="AX16" s="1">
        <v>49</v>
      </c>
      <c r="AY16" s="1">
        <v>50</v>
      </c>
      <c r="AZ16" s="1">
        <v>51</v>
      </c>
      <c r="BA16" s="1">
        <v>52</v>
      </c>
      <c r="BB16" s="1">
        <v>53</v>
      </c>
      <c r="BC16" s="1">
        <v>54</v>
      </c>
      <c r="BD16" s="1">
        <v>55</v>
      </c>
      <c r="BE16" s="1">
        <v>56</v>
      </c>
      <c r="BF16" s="1">
        <v>57</v>
      </c>
      <c r="BG16" s="1">
        <v>58</v>
      </c>
      <c r="BH16" s="1">
        <v>59</v>
      </c>
      <c r="BI16" s="1">
        <v>60</v>
      </c>
      <c r="BJ16" s="1">
        <v>61</v>
      </c>
      <c r="BK16" s="1">
        <v>62</v>
      </c>
      <c r="BL16" s="1">
        <v>63</v>
      </c>
      <c r="BM16" s="1">
        <v>64</v>
      </c>
      <c r="BN16" s="1">
        <v>65</v>
      </c>
      <c r="BO16" s="1">
        <v>66</v>
      </c>
      <c r="BP16" s="1">
        <v>67</v>
      </c>
      <c r="BQ16" s="1">
        <v>68</v>
      </c>
      <c r="BR16" s="1">
        <v>69</v>
      </c>
      <c r="BS16" s="1">
        <v>70</v>
      </c>
      <c r="BT16" s="1">
        <v>71</v>
      </c>
      <c r="BU16" s="1">
        <v>72</v>
      </c>
      <c r="BV16" s="1">
        <v>73</v>
      </c>
      <c r="BW16" s="1">
        <v>74</v>
      </c>
      <c r="BX16" s="1">
        <v>75</v>
      </c>
      <c r="BY16" s="1">
        <v>76</v>
      </c>
      <c r="BZ16" s="1">
        <v>77</v>
      </c>
      <c r="CA16" s="1">
        <v>78</v>
      </c>
      <c r="CB16" s="1">
        <v>79</v>
      </c>
      <c r="CC16" s="1">
        <v>80</v>
      </c>
      <c r="CD16" s="1" t="s">
        <v>193</v>
      </c>
      <c r="CE16"/>
      <c r="CF16"/>
      <c r="FC16" s="1"/>
      <c r="FD16" s="1"/>
      <c r="FE16" s="1"/>
    </row>
    <row r="17" spans="1:161" ht="14.25">
      <c r="A17" s="1">
        <v>1</v>
      </c>
      <c r="B17" s="1">
        <v>10</v>
      </c>
      <c r="C17" s="1">
        <v>10</v>
      </c>
      <c r="D17" s="1">
        <v>10</v>
      </c>
      <c r="E17" s="1">
        <v>10</v>
      </c>
      <c r="F17" s="1">
        <v>10</v>
      </c>
      <c r="G17" s="1">
        <v>10</v>
      </c>
      <c r="H17" s="1">
        <v>10</v>
      </c>
      <c r="I17" s="1">
        <v>10</v>
      </c>
      <c r="J17" s="1">
        <v>10</v>
      </c>
      <c r="K17" s="1">
        <v>10</v>
      </c>
      <c r="L17" s="1">
        <v>10</v>
      </c>
      <c r="M17" s="1">
        <v>10</v>
      </c>
      <c r="N17" s="1">
        <v>10</v>
      </c>
      <c r="O17" s="1">
        <v>10</v>
      </c>
      <c r="P17" s="1">
        <v>10</v>
      </c>
      <c r="Q17" s="1">
        <v>10</v>
      </c>
      <c r="R17" s="1">
        <v>10</v>
      </c>
      <c r="S17" s="1">
        <v>10</v>
      </c>
      <c r="T17" s="1">
        <v>10</v>
      </c>
      <c r="U17" s="1">
        <v>10</v>
      </c>
      <c r="V17" s="1">
        <v>9</v>
      </c>
      <c r="W17" s="1">
        <v>10</v>
      </c>
      <c r="X17" s="1">
        <v>9</v>
      </c>
      <c r="Y17" s="1">
        <v>9</v>
      </c>
      <c r="Z17" s="1">
        <v>10</v>
      </c>
      <c r="AA17" s="1">
        <v>9</v>
      </c>
      <c r="AB17" s="1">
        <v>10</v>
      </c>
      <c r="AC17" s="1">
        <v>9</v>
      </c>
      <c r="AD17" s="1">
        <v>10</v>
      </c>
      <c r="AE17" s="1">
        <v>10</v>
      </c>
      <c r="AF17" s="1">
        <v>9</v>
      </c>
      <c r="AG17" s="1">
        <v>9</v>
      </c>
      <c r="AH17" s="1">
        <v>10</v>
      </c>
      <c r="AI17" s="1">
        <v>10</v>
      </c>
      <c r="AJ17" s="1">
        <v>9</v>
      </c>
      <c r="AK17" s="1">
        <v>9</v>
      </c>
      <c r="AL17" s="1">
        <v>9</v>
      </c>
      <c r="AM17" s="1">
        <v>9</v>
      </c>
      <c r="AN17" s="1">
        <v>9</v>
      </c>
      <c r="AO17" s="1">
        <v>9</v>
      </c>
      <c r="AP17" s="1">
        <v>10</v>
      </c>
      <c r="AQ17" s="1">
        <v>10</v>
      </c>
      <c r="AR17" s="1">
        <v>9</v>
      </c>
      <c r="AS17" s="1">
        <v>9</v>
      </c>
      <c r="AT17" s="1">
        <v>10</v>
      </c>
      <c r="AU17" s="1">
        <v>10</v>
      </c>
      <c r="AV17" s="1">
        <v>10</v>
      </c>
      <c r="AW17" s="1">
        <v>10</v>
      </c>
      <c r="AX17" s="1">
        <v>10</v>
      </c>
      <c r="AY17" s="1">
        <v>10</v>
      </c>
      <c r="AZ17" s="1">
        <v>10</v>
      </c>
      <c r="BA17" s="1">
        <v>10</v>
      </c>
      <c r="BB17" s="1">
        <v>10</v>
      </c>
      <c r="BC17" s="1">
        <v>10</v>
      </c>
      <c r="BD17" s="1">
        <v>9</v>
      </c>
      <c r="BE17" s="1">
        <v>10</v>
      </c>
      <c r="BF17" s="1">
        <v>9</v>
      </c>
      <c r="BG17" s="1">
        <v>8</v>
      </c>
      <c r="BH17" s="1">
        <v>10</v>
      </c>
      <c r="BI17" s="1">
        <v>8</v>
      </c>
      <c r="BJ17" s="1">
        <v>8</v>
      </c>
      <c r="BK17" s="1">
        <v>8</v>
      </c>
      <c r="BL17" s="1">
        <v>9</v>
      </c>
      <c r="BM17" s="1">
        <v>10</v>
      </c>
      <c r="BN17" s="1">
        <v>9</v>
      </c>
      <c r="BO17" s="1">
        <v>10</v>
      </c>
      <c r="BP17" s="1">
        <v>10</v>
      </c>
      <c r="BQ17" s="1">
        <v>10</v>
      </c>
      <c r="BR17" s="1">
        <v>9</v>
      </c>
      <c r="BS17" s="1">
        <v>8</v>
      </c>
      <c r="BT17" s="1">
        <v>10</v>
      </c>
      <c r="BU17" s="1">
        <v>10</v>
      </c>
      <c r="BV17" s="1">
        <v>9</v>
      </c>
      <c r="BW17" s="1">
        <v>9</v>
      </c>
      <c r="BX17" s="1">
        <v>9</v>
      </c>
      <c r="BY17" s="1">
        <v>8</v>
      </c>
      <c r="BZ17" s="1">
        <v>10</v>
      </c>
      <c r="CA17" s="1">
        <v>10</v>
      </c>
      <c r="CB17" s="1">
        <v>8</v>
      </c>
      <c r="CC17" s="1">
        <v>9</v>
      </c>
      <c r="CD17" s="1">
        <f>SUM(B17:CC17)</f>
        <v>762</v>
      </c>
      <c r="CE17">
        <v>800</v>
      </c>
      <c r="CF17" s="3">
        <f aca="true" t="shared" si="8" ref="CF17:CF27">CD17/CE17</f>
        <v>0.9525</v>
      </c>
      <c r="CG17" s="3"/>
      <c r="FC17" s="1"/>
      <c r="FD17" s="1"/>
      <c r="FE17" s="1"/>
    </row>
    <row r="18" spans="1:161" ht="14.25">
      <c r="A18" s="1">
        <v>2</v>
      </c>
      <c r="B18" s="1">
        <v>10</v>
      </c>
      <c r="C18" s="1">
        <v>10</v>
      </c>
      <c r="D18" s="1">
        <v>10</v>
      </c>
      <c r="E18" s="1">
        <v>10</v>
      </c>
      <c r="F18" s="1">
        <v>10</v>
      </c>
      <c r="G18" s="1">
        <v>10</v>
      </c>
      <c r="H18" s="1">
        <v>10</v>
      </c>
      <c r="I18" s="1">
        <v>10</v>
      </c>
      <c r="J18" s="1">
        <v>10</v>
      </c>
      <c r="K18" s="1">
        <v>10</v>
      </c>
      <c r="L18" s="1">
        <v>10</v>
      </c>
      <c r="M18" s="1">
        <v>10</v>
      </c>
      <c r="N18" s="1">
        <v>10</v>
      </c>
      <c r="O18" s="1">
        <v>10</v>
      </c>
      <c r="P18" s="1">
        <v>10</v>
      </c>
      <c r="Q18" s="1">
        <v>10</v>
      </c>
      <c r="R18" s="1">
        <v>10</v>
      </c>
      <c r="S18" s="1">
        <v>10</v>
      </c>
      <c r="T18" s="1">
        <v>10</v>
      </c>
      <c r="U18" s="1">
        <v>10</v>
      </c>
      <c r="V18" s="1">
        <v>10</v>
      </c>
      <c r="W18" s="1">
        <v>10</v>
      </c>
      <c r="X18" s="1">
        <v>10</v>
      </c>
      <c r="Y18" s="1">
        <v>10</v>
      </c>
      <c r="Z18" s="1">
        <v>10</v>
      </c>
      <c r="AA18" s="1">
        <v>10</v>
      </c>
      <c r="AB18" s="1">
        <v>10</v>
      </c>
      <c r="AC18" s="1">
        <v>10</v>
      </c>
      <c r="AD18" s="1">
        <v>9</v>
      </c>
      <c r="AE18" s="1">
        <v>9</v>
      </c>
      <c r="AF18" s="1">
        <v>9</v>
      </c>
      <c r="AG18" s="1">
        <v>10</v>
      </c>
      <c r="AH18" s="1">
        <v>8</v>
      </c>
      <c r="AI18" s="1">
        <v>9</v>
      </c>
      <c r="AJ18" s="1">
        <v>8</v>
      </c>
      <c r="AK18" s="1">
        <v>10</v>
      </c>
      <c r="AL18" s="1">
        <v>10</v>
      </c>
      <c r="AM18" s="1">
        <v>10</v>
      </c>
      <c r="AN18" s="1">
        <v>10</v>
      </c>
      <c r="AO18" s="1">
        <v>10</v>
      </c>
      <c r="AP18" s="1">
        <v>10</v>
      </c>
      <c r="AQ18" s="1">
        <v>10</v>
      </c>
      <c r="AR18" s="1">
        <v>9</v>
      </c>
      <c r="AS18" s="1">
        <v>10</v>
      </c>
      <c r="AT18" s="1">
        <v>10</v>
      </c>
      <c r="AU18" s="1">
        <v>10</v>
      </c>
      <c r="AV18" s="1">
        <v>9</v>
      </c>
      <c r="AW18" s="1">
        <v>9</v>
      </c>
      <c r="AX18" s="1">
        <v>10</v>
      </c>
      <c r="AY18" s="1">
        <v>9</v>
      </c>
      <c r="AZ18" s="1">
        <v>10</v>
      </c>
      <c r="BA18" s="1">
        <v>10</v>
      </c>
      <c r="BB18" s="1">
        <v>10</v>
      </c>
      <c r="BC18" s="1">
        <v>10</v>
      </c>
      <c r="BD18" s="1">
        <v>10</v>
      </c>
      <c r="BE18" s="1">
        <v>10</v>
      </c>
      <c r="BF18" s="1">
        <v>9</v>
      </c>
      <c r="BG18" s="1">
        <v>10</v>
      </c>
      <c r="BH18" s="1">
        <v>9</v>
      </c>
      <c r="BI18" s="1">
        <v>10</v>
      </c>
      <c r="BJ18" s="1">
        <v>8</v>
      </c>
      <c r="BK18" s="1">
        <v>8</v>
      </c>
      <c r="BL18" s="1">
        <v>10</v>
      </c>
      <c r="BM18" s="1">
        <v>10</v>
      </c>
      <c r="BN18" s="1">
        <v>10</v>
      </c>
      <c r="BO18" s="1">
        <v>10</v>
      </c>
      <c r="BP18" s="1">
        <v>10</v>
      </c>
      <c r="BQ18" s="1">
        <v>10</v>
      </c>
      <c r="BR18" s="1">
        <v>9</v>
      </c>
      <c r="BS18" s="1">
        <v>10</v>
      </c>
      <c r="BT18" s="1">
        <v>10</v>
      </c>
      <c r="BU18" s="1">
        <v>10</v>
      </c>
      <c r="BV18" s="1">
        <v>10</v>
      </c>
      <c r="BW18" s="1">
        <v>9</v>
      </c>
      <c r="BX18" s="1">
        <v>10</v>
      </c>
      <c r="BY18" s="1">
        <v>10</v>
      </c>
      <c r="BZ18" s="1">
        <v>10</v>
      </c>
      <c r="CA18" s="1">
        <v>10</v>
      </c>
      <c r="CB18" s="1">
        <v>9</v>
      </c>
      <c r="CC18" s="1">
        <v>9</v>
      </c>
      <c r="CD18" s="1">
        <f aca="true" t="shared" si="9" ref="CD18:CD27">SUM(B18:CC18)</f>
        <v>778</v>
      </c>
      <c r="CE18">
        <v>800</v>
      </c>
      <c r="CF18" s="3">
        <f t="shared" si="8"/>
        <v>0.9725</v>
      </c>
      <c r="CG18" s="3"/>
      <c r="FC18" s="1"/>
      <c r="FD18" s="1"/>
      <c r="FE18" s="1"/>
    </row>
    <row r="19" spans="1:161" ht="14.25">
      <c r="A19" s="1">
        <v>3</v>
      </c>
      <c r="B19" s="1">
        <v>10</v>
      </c>
      <c r="C19" s="1">
        <v>10</v>
      </c>
      <c r="D19" s="1">
        <v>10</v>
      </c>
      <c r="E19" s="1">
        <v>10</v>
      </c>
      <c r="F19" s="1">
        <v>10</v>
      </c>
      <c r="G19" s="1">
        <v>10</v>
      </c>
      <c r="H19" s="1">
        <v>10</v>
      </c>
      <c r="I19" s="1">
        <v>10</v>
      </c>
      <c r="J19" s="1">
        <v>10</v>
      </c>
      <c r="K19" s="1">
        <v>10</v>
      </c>
      <c r="L19" s="1">
        <v>10</v>
      </c>
      <c r="M19" s="1">
        <v>10</v>
      </c>
      <c r="N19" s="1">
        <v>10</v>
      </c>
      <c r="O19" s="1">
        <v>10</v>
      </c>
      <c r="P19" s="1">
        <v>10</v>
      </c>
      <c r="Q19" s="1">
        <v>10</v>
      </c>
      <c r="R19" s="1">
        <v>10</v>
      </c>
      <c r="S19" s="1">
        <v>10</v>
      </c>
      <c r="T19" s="1">
        <v>10</v>
      </c>
      <c r="U19" s="1">
        <v>10</v>
      </c>
      <c r="V19" s="1">
        <v>10</v>
      </c>
      <c r="W19" s="1">
        <v>10</v>
      </c>
      <c r="X19" s="1">
        <v>10</v>
      </c>
      <c r="Y19" s="1">
        <v>10</v>
      </c>
      <c r="Z19" s="1">
        <v>10</v>
      </c>
      <c r="AA19" s="1">
        <v>10</v>
      </c>
      <c r="AB19" s="1">
        <v>9</v>
      </c>
      <c r="AC19" s="1">
        <v>9</v>
      </c>
      <c r="AD19" s="1">
        <v>10</v>
      </c>
      <c r="AE19" s="1">
        <v>10</v>
      </c>
      <c r="AF19" s="1">
        <v>10</v>
      </c>
      <c r="AG19" s="1">
        <v>9</v>
      </c>
      <c r="AH19" s="1">
        <v>10</v>
      </c>
      <c r="AI19" s="1">
        <v>10</v>
      </c>
      <c r="AJ19" s="1">
        <v>9</v>
      </c>
      <c r="AK19" s="1">
        <v>10</v>
      </c>
      <c r="AL19" s="1">
        <v>10</v>
      </c>
      <c r="AM19" s="1">
        <v>9</v>
      </c>
      <c r="AN19" s="1">
        <v>10</v>
      </c>
      <c r="AO19" s="1">
        <v>10</v>
      </c>
      <c r="AP19" s="1">
        <v>10</v>
      </c>
      <c r="AQ19" s="1">
        <v>10</v>
      </c>
      <c r="AR19" s="1">
        <v>10</v>
      </c>
      <c r="AS19" s="1">
        <v>10</v>
      </c>
      <c r="AT19" s="1">
        <v>10</v>
      </c>
      <c r="AU19" s="1">
        <v>10</v>
      </c>
      <c r="AV19" s="1">
        <v>10</v>
      </c>
      <c r="AW19" s="1">
        <v>10</v>
      </c>
      <c r="AX19" s="1">
        <v>10</v>
      </c>
      <c r="AY19" s="1">
        <v>10</v>
      </c>
      <c r="AZ19" s="1">
        <v>10</v>
      </c>
      <c r="BA19" s="1">
        <v>10</v>
      </c>
      <c r="BB19" s="1">
        <v>10</v>
      </c>
      <c r="BC19" s="1">
        <v>10</v>
      </c>
      <c r="BD19" s="1">
        <v>10</v>
      </c>
      <c r="BE19" s="1">
        <v>10</v>
      </c>
      <c r="BF19" s="1">
        <v>10</v>
      </c>
      <c r="BG19" s="1">
        <v>10</v>
      </c>
      <c r="BH19" s="1">
        <v>10</v>
      </c>
      <c r="BI19" s="1">
        <v>10</v>
      </c>
      <c r="BJ19" s="1">
        <v>8</v>
      </c>
      <c r="BK19" s="1">
        <v>8</v>
      </c>
      <c r="BL19" s="1">
        <v>10</v>
      </c>
      <c r="BM19" s="1">
        <v>10</v>
      </c>
      <c r="BN19" s="1">
        <v>10</v>
      </c>
      <c r="BO19" s="1">
        <v>10</v>
      </c>
      <c r="BP19" s="1">
        <v>10</v>
      </c>
      <c r="BQ19" s="1">
        <v>10</v>
      </c>
      <c r="BR19" s="1">
        <v>10</v>
      </c>
      <c r="BS19" s="1">
        <v>8</v>
      </c>
      <c r="BT19" s="1">
        <v>10</v>
      </c>
      <c r="BU19" s="1">
        <v>10</v>
      </c>
      <c r="BV19" s="1">
        <v>10</v>
      </c>
      <c r="BW19" s="1">
        <v>9</v>
      </c>
      <c r="BX19" s="1">
        <v>10</v>
      </c>
      <c r="BY19" s="1">
        <v>10</v>
      </c>
      <c r="BZ19" s="1">
        <v>10</v>
      </c>
      <c r="CA19" s="1">
        <v>10</v>
      </c>
      <c r="CB19" s="1">
        <v>8</v>
      </c>
      <c r="CC19" s="1">
        <v>9</v>
      </c>
      <c r="CD19" s="1">
        <f t="shared" si="9"/>
        <v>785</v>
      </c>
      <c r="CE19">
        <v>800</v>
      </c>
      <c r="CF19" s="3">
        <f t="shared" si="8"/>
        <v>0.98125</v>
      </c>
      <c r="CG19" s="3"/>
      <c r="FC19" s="1"/>
      <c r="FD19" s="1"/>
      <c r="FE19" s="1"/>
    </row>
    <row r="20" spans="1:161" ht="14.25">
      <c r="A20" s="1">
        <v>4</v>
      </c>
      <c r="B20" s="1">
        <v>10</v>
      </c>
      <c r="C20" s="1">
        <v>10</v>
      </c>
      <c r="D20" s="1">
        <v>10</v>
      </c>
      <c r="E20" s="1">
        <v>10</v>
      </c>
      <c r="F20" s="1">
        <v>10</v>
      </c>
      <c r="G20" s="1">
        <v>10</v>
      </c>
      <c r="H20" s="1">
        <v>10</v>
      </c>
      <c r="I20" s="1">
        <v>10</v>
      </c>
      <c r="J20" s="1">
        <v>10</v>
      </c>
      <c r="K20" s="1">
        <v>10</v>
      </c>
      <c r="L20" s="1">
        <v>10</v>
      </c>
      <c r="M20" s="1">
        <v>10</v>
      </c>
      <c r="N20" s="1">
        <v>10</v>
      </c>
      <c r="O20" s="1">
        <v>10</v>
      </c>
      <c r="P20" s="1">
        <v>10</v>
      </c>
      <c r="Q20" s="1">
        <v>10</v>
      </c>
      <c r="R20" s="1">
        <v>10</v>
      </c>
      <c r="S20" s="1">
        <v>10</v>
      </c>
      <c r="T20" s="1">
        <v>10</v>
      </c>
      <c r="U20" s="1">
        <v>10</v>
      </c>
      <c r="V20" s="1">
        <v>10</v>
      </c>
      <c r="W20" s="1">
        <v>10</v>
      </c>
      <c r="X20" s="1">
        <v>10</v>
      </c>
      <c r="Y20" s="1">
        <v>10</v>
      </c>
      <c r="Z20" s="1">
        <v>10</v>
      </c>
      <c r="AA20" s="1">
        <v>10</v>
      </c>
      <c r="AB20" s="1">
        <v>10</v>
      </c>
      <c r="AC20" s="1">
        <v>9</v>
      </c>
      <c r="AD20" s="1">
        <v>10</v>
      </c>
      <c r="AE20" s="1">
        <v>10</v>
      </c>
      <c r="AF20" s="1">
        <v>10</v>
      </c>
      <c r="AG20" s="1">
        <v>8</v>
      </c>
      <c r="AH20" s="1">
        <v>9</v>
      </c>
      <c r="AI20" s="1">
        <v>10</v>
      </c>
      <c r="AJ20" s="1">
        <v>9</v>
      </c>
      <c r="AK20" s="1">
        <v>10</v>
      </c>
      <c r="AL20" s="1">
        <v>10</v>
      </c>
      <c r="AM20" s="1">
        <v>10</v>
      </c>
      <c r="AN20" s="1">
        <v>10</v>
      </c>
      <c r="AO20" s="1">
        <v>10</v>
      </c>
      <c r="AP20" s="1">
        <v>10</v>
      </c>
      <c r="AQ20" s="1">
        <v>10</v>
      </c>
      <c r="AR20" s="1">
        <v>10</v>
      </c>
      <c r="AS20" s="1">
        <v>10</v>
      </c>
      <c r="AT20" s="1">
        <v>10</v>
      </c>
      <c r="AU20" s="1">
        <v>10</v>
      </c>
      <c r="AV20" s="1">
        <v>10</v>
      </c>
      <c r="AW20" s="1">
        <v>10</v>
      </c>
      <c r="AX20" s="1">
        <v>10</v>
      </c>
      <c r="AY20" s="1">
        <v>10</v>
      </c>
      <c r="AZ20" s="1">
        <v>10</v>
      </c>
      <c r="BA20" s="1">
        <v>10</v>
      </c>
      <c r="BB20" s="1">
        <v>10</v>
      </c>
      <c r="BC20" s="1">
        <v>10</v>
      </c>
      <c r="BD20" s="1">
        <v>10</v>
      </c>
      <c r="BE20" s="1">
        <v>10</v>
      </c>
      <c r="BF20" s="1">
        <v>10</v>
      </c>
      <c r="BG20" s="1">
        <v>10</v>
      </c>
      <c r="BH20" s="1">
        <v>10</v>
      </c>
      <c r="BI20" s="1">
        <v>10</v>
      </c>
      <c r="BJ20" s="1">
        <v>9</v>
      </c>
      <c r="BK20" s="1">
        <v>9</v>
      </c>
      <c r="BL20" s="1">
        <v>10</v>
      </c>
      <c r="BM20" s="1">
        <v>10</v>
      </c>
      <c r="BN20" s="1">
        <v>10</v>
      </c>
      <c r="BO20" s="1">
        <v>10</v>
      </c>
      <c r="BP20" s="1">
        <v>9</v>
      </c>
      <c r="BQ20" s="1">
        <v>9</v>
      </c>
      <c r="BR20" s="1">
        <v>10</v>
      </c>
      <c r="BS20" s="1">
        <v>8</v>
      </c>
      <c r="BT20" s="1">
        <v>10</v>
      </c>
      <c r="BU20" s="1">
        <v>10</v>
      </c>
      <c r="BV20" s="1">
        <v>10</v>
      </c>
      <c r="BW20" s="1">
        <v>9</v>
      </c>
      <c r="BX20" s="1">
        <v>8</v>
      </c>
      <c r="BY20" s="1">
        <v>10</v>
      </c>
      <c r="BZ20" s="1">
        <v>8</v>
      </c>
      <c r="CA20" s="1">
        <v>10</v>
      </c>
      <c r="CB20" s="1">
        <v>9</v>
      </c>
      <c r="CC20" s="1">
        <v>9</v>
      </c>
      <c r="CD20" s="1">
        <f t="shared" si="9"/>
        <v>782</v>
      </c>
      <c r="CE20">
        <v>800</v>
      </c>
      <c r="CF20" s="3">
        <f t="shared" si="8"/>
        <v>0.9775</v>
      </c>
      <c r="CG20" s="3"/>
      <c r="FC20" s="1"/>
      <c r="FD20" s="1"/>
      <c r="FE20" s="1"/>
    </row>
    <row r="21" spans="1:161" ht="14.25">
      <c r="A21" s="1">
        <v>5</v>
      </c>
      <c r="B21" s="1">
        <v>10</v>
      </c>
      <c r="C21" s="1">
        <v>10</v>
      </c>
      <c r="D21" s="1">
        <v>10</v>
      </c>
      <c r="E21" s="1">
        <v>10</v>
      </c>
      <c r="F21" s="1">
        <v>10</v>
      </c>
      <c r="G21" s="1">
        <v>10</v>
      </c>
      <c r="H21" s="1">
        <v>10</v>
      </c>
      <c r="I21" s="1">
        <v>10</v>
      </c>
      <c r="J21" s="1">
        <v>10</v>
      </c>
      <c r="K21" s="1">
        <v>10</v>
      </c>
      <c r="L21" s="1">
        <v>10</v>
      </c>
      <c r="M21" s="1">
        <v>10</v>
      </c>
      <c r="N21" s="1">
        <v>10</v>
      </c>
      <c r="O21" s="1">
        <v>10</v>
      </c>
      <c r="P21" s="1">
        <v>10</v>
      </c>
      <c r="Q21" s="1">
        <v>10</v>
      </c>
      <c r="R21" s="1">
        <v>10</v>
      </c>
      <c r="S21" s="1">
        <v>10</v>
      </c>
      <c r="T21" s="1">
        <v>10</v>
      </c>
      <c r="U21" s="1">
        <v>10</v>
      </c>
      <c r="V21" s="1">
        <v>10</v>
      </c>
      <c r="W21" s="1">
        <v>10</v>
      </c>
      <c r="X21" s="1">
        <v>10</v>
      </c>
      <c r="Y21" s="1">
        <v>10</v>
      </c>
      <c r="Z21" s="1">
        <v>10</v>
      </c>
      <c r="AA21" s="1">
        <v>9</v>
      </c>
      <c r="AB21" s="1">
        <v>9</v>
      </c>
      <c r="AC21" s="1">
        <v>10</v>
      </c>
      <c r="AD21" s="1">
        <v>9</v>
      </c>
      <c r="AE21" s="1">
        <v>10</v>
      </c>
      <c r="AF21" s="1">
        <v>10</v>
      </c>
      <c r="AG21" s="1">
        <v>9</v>
      </c>
      <c r="AH21" s="1">
        <v>8</v>
      </c>
      <c r="AI21" s="1">
        <v>10</v>
      </c>
      <c r="AJ21" s="1">
        <v>8</v>
      </c>
      <c r="AK21" s="1">
        <v>10</v>
      </c>
      <c r="AL21" s="1">
        <v>9</v>
      </c>
      <c r="AM21" s="1">
        <v>10</v>
      </c>
      <c r="AN21" s="1">
        <v>10</v>
      </c>
      <c r="AO21" s="1">
        <v>9</v>
      </c>
      <c r="AP21" s="1">
        <v>10</v>
      </c>
      <c r="AQ21" s="1">
        <v>10</v>
      </c>
      <c r="AR21" s="1">
        <v>9</v>
      </c>
      <c r="AS21" s="1">
        <v>9</v>
      </c>
      <c r="AT21" s="1">
        <v>9</v>
      </c>
      <c r="AU21" s="1">
        <v>9</v>
      </c>
      <c r="AV21" s="1">
        <v>9</v>
      </c>
      <c r="AW21" s="1">
        <v>8</v>
      </c>
      <c r="AX21" s="1">
        <v>9</v>
      </c>
      <c r="AY21" s="1">
        <v>10</v>
      </c>
      <c r="AZ21" s="1">
        <v>8</v>
      </c>
      <c r="BA21" s="1">
        <v>10</v>
      </c>
      <c r="BB21" s="1">
        <v>7</v>
      </c>
      <c r="BC21" s="1">
        <v>10</v>
      </c>
      <c r="BD21" s="1">
        <v>9</v>
      </c>
      <c r="BE21" s="1">
        <v>9</v>
      </c>
      <c r="BF21" s="1">
        <v>9</v>
      </c>
      <c r="BG21" s="1">
        <v>10</v>
      </c>
      <c r="BH21" s="1">
        <v>10</v>
      </c>
      <c r="BI21" s="1">
        <v>10</v>
      </c>
      <c r="BJ21" s="1">
        <v>10</v>
      </c>
      <c r="BK21" s="1">
        <v>9</v>
      </c>
      <c r="BL21" s="1">
        <v>9</v>
      </c>
      <c r="BM21" s="1">
        <v>10</v>
      </c>
      <c r="BN21" s="1">
        <v>9</v>
      </c>
      <c r="BO21" s="1">
        <v>10</v>
      </c>
      <c r="BP21" s="1">
        <v>10</v>
      </c>
      <c r="BQ21" s="1">
        <v>9</v>
      </c>
      <c r="BR21" s="1">
        <v>8</v>
      </c>
      <c r="BS21" s="1">
        <v>9</v>
      </c>
      <c r="BT21" s="1">
        <v>10</v>
      </c>
      <c r="BU21" s="1">
        <v>10</v>
      </c>
      <c r="BV21" s="1">
        <v>9</v>
      </c>
      <c r="BW21" s="1">
        <v>9</v>
      </c>
      <c r="BX21" s="1">
        <v>10</v>
      </c>
      <c r="BY21" s="1">
        <v>10</v>
      </c>
      <c r="BZ21" s="1">
        <v>9</v>
      </c>
      <c r="CA21" s="1">
        <v>9</v>
      </c>
      <c r="CB21" s="1">
        <v>9</v>
      </c>
      <c r="CC21" s="1">
        <v>9</v>
      </c>
      <c r="CD21" s="1">
        <f t="shared" si="9"/>
        <v>761</v>
      </c>
      <c r="CE21">
        <v>800</v>
      </c>
      <c r="CF21" s="3">
        <f t="shared" si="8"/>
        <v>0.95125</v>
      </c>
      <c r="CG21" s="3"/>
      <c r="FC21" s="1"/>
      <c r="FD21" s="1"/>
      <c r="FE21" s="1"/>
    </row>
    <row r="22" spans="1:161" ht="14.25">
      <c r="A22" s="1">
        <v>6</v>
      </c>
      <c r="B22" s="1">
        <v>10</v>
      </c>
      <c r="C22" s="1">
        <v>10</v>
      </c>
      <c r="D22" s="1">
        <v>10</v>
      </c>
      <c r="E22" s="1">
        <v>10</v>
      </c>
      <c r="F22" s="1">
        <v>10</v>
      </c>
      <c r="G22" s="1">
        <v>10</v>
      </c>
      <c r="H22" s="1">
        <v>10</v>
      </c>
      <c r="I22" s="1">
        <v>10</v>
      </c>
      <c r="J22" s="1">
        <v>10</v>
      </c>
      <c r="K22" s="1">
        <v>10</v>
      </c>
      <c r="L22" s="1">
        <v>10</v>
      </c>
      <c r="M22" s="1">
        <v>10</v>
      </c>
      <c r="N22" s="1">
        <v>10</v>
      </c>
      <c r="O22" s="1">
        <v>10</v>
      </c>
      <c r="P22" s="1">
        <v>10</v>
      </c>
      <c r="Q22" s="1">
        <v>10</v>
      </c>
      <c r="R22" s="1">
        <v>10</v>
      </c>
      <c r="S22" s="1">
        <v>10</v>
      </c>
      <c r="T22" s="1">
        <v>10</v>
      </c>
      <c r="U22" s="1">
        <v>10</v>
      </c>
      <c r="V22" s="1">
        <v>10</v>
      </c>
      <c r="W22" s="1">
        <v>10</v>
      </c>
      <c r="X22" s="1">
        <v>10</v>
      </c>
      <c r="Y22" s="1">
        <v>10</v>
      </c>
      <c r="Z22" s="1">
        <v>10</v>
      </c>
      <c r="AA22" s="1">
        <v>10</v>
      </c>
      <c r="AB22" s="1">
        <v>10</v>
      </c>
      <c r="AC22" s="1">
        <v>10</v>
      </c>
      <c r="AD22" s="1">
        <v>10</v>
      </c>
      <c r="AE22" s="1">
        <v>10</v>
      </c>
      <c r="AF22" s="1">
        <v>9</v>
      </c>
      <c r="AG22" s="1">
        <v>9</v>
      </c>
      <c r="AH22" s="1">
        <v>10</v>
      </c>
      <c r="AI22" s="1">
        <v>10</v>
      </c>
      <c r="AJ22" s="1">
        <v>10</v>
      </c>
      <c r="AK22" s="1">
        <v>10</v>
      </c>
      <c r="AL22" s="1">
        <v>10</v>
      </c>
      <c r="AM22" s="1">
        <v>10</v>
      </c>
      <c r="AN22" s="1">
        <v>10</v>
      </c>
      <c r="AO22" s="1">
        <v>10</v>
      </c>
      <c r="AP22" s="1">
        <v>10</v>
      </c>
      <c r="AQ22" s="1">
        <v>10</v>
      </c>
      <c r="AR22" s="1">
        <v>8</v>
      </c>
      <c r="AS22" s="1">
        <v>10</v>
      </c>
      <c r="AT22" s="1">
        <v>9</v>
      </c>
      <c r="AU22" s="1">
        <v>9</v>
      </c>
      <c r="AV22" s="1">
        <v>9</v>
      </c>
      <c r="AW22" s="1">
        <v>10</v>
      </c>
      <c r="AX22" s="1">
        <v>10</v>
      </c>
      <c r="AY22" s="1">
        <v>10</v>
      </c>
      <c r="AZ22" s="1">
        <v>10</v>
      </c>
      <c r="BA22" s="1">
        <v>10</v>
      </c>
      <c r="BB22" s="1">
        <v>10</v>
      </c>
      <c r="BC22" s="1">
        <v>10</v>
      </c>
      <c r="BD22" s="1">
        <v>10</v>
      </c>
      <c r="BE22" s="1">
        <v>10</v>
      </c>
      <c r="BF22" s="1">
        <v>9</v>
      </c>
      <c r="BG22" s="1">
        <v>10</v>
      </c>
      <c r="BH22" s="1">
        <v>9</v>
      </c>
      <c r="BI22" s="1">
        <v>10</v>
      </c>
      <c r="BJ22" s="1">
        <v>10</v>
      </c>
      <c r="BK22" s="1">
        <v>8</v>
      </c>
      <c r="BL22" s="1">
        <v>10</v>
      </c>
      <c r="BM22" s="1">
        <v>10</v>
      </c>
      <c r="BN22" s="1">
        <v>10</v>
      </c>
      <c r="BO22" s="1">
        <v>10</v>
      </c>
      <c r="BP22" s="1">
        <v>8</v>
      </c>
      <c r="BQ22" s="1">
        <v>10</v>
      </c>
      <c r="BR22" s="1">
        <v>10</v>
      </c>
      <c r="BS22" s="1">
        <v>8</v>
      </c>
      <c r="BT22" s="1">
        <v>10</v>
      </c>
      <c r="BU22" s="1">
        <v>10</v>
      </c>
      <c r="BV22" s="1">
        <v>9</v>
      </c>
      <c r="BW22" s="1">
        <v>8</v>
      </c>
      <c r="BX22" s="1">
        <v>10</v>
      </c>
      <c r="BY22" s="1">
        <v>10</v>
      </c>
      <c r="BZ22" s="1">
        <v>8</v>
      </c>
      <c r="CA22" s="1">
        <v>10</v>
      </c>
      <c r="CB22" s="1">
        <v>8</v>
      </c>
      <c r="CC22" s="1">
        <v>9</v>
      </c>
      <c r="CD22" s="1">
        <f t="shared" si="9"/>
        <v>777</v>
      </c>
      <c r="CE22">
        <v>800</v>
      </c>
      <c r="CF22" s="3">
        <f t="shared" si="8"/>
        <v>0.97125</v>
      </c>
      <c r="CG22" s="3"/>
      <c r="FC22" s="1"/>
      <c r="FD22" s="1"/>
      <c r="FE22" s="1"/>
    </row>
    <row r="23" spans="1:161" ht="14.25">
      <c r="A23" s="1">
        <v>7</v>
      </c>
      <c r="B23" s="1">
        <v>10</v>
      </c>
      <c r="C23" s="1">
        <v>10</v>
      </c>
      <c r="D23" s="1">
        <v>10</v>
      </c>
      <c r="E23" s="1">
        <v>10</v>
      </c>
      <c r="F23" s="1">
        <v>10</v>
      </c>
      <c r="G23" s="1">
        <v>10</v>
      </c>
      <c r="H23" s="1">
        <v>10</v>
      </c>
      <c r="I23" s="1">
        <v>10</v>
      </c>
      <c r="J23" s="1">
        <v>10</v>
      </c>
      <c r="K23" s="1">
        <v>10</v>
      </c>
      <c r="L23" s="1">
        <v>10</v>
      </c>
      <c r="M23" s="1">
        <v>10</v>
      </c>
      <c r="N23" s="1">
        <v>10</v>
      </c>
      <c r="O23" s="1">
        <v>10</v>
      </c>
      <c r="P23" s="1">
        <v>10</v>
      </c>
      <c r="Q23" s="1">
        <v>10</v>
      </c>
      <c r="R23" s="1">
        <v>10</v>
      </c>
      <c r="S23" s="1">
        <v>10</v>
      </c>
      <c r="T23" s="1">
        <v>10</v>
      </c>
      <c r="U23" s="1">
        <v>10</v>
      </c>
      <c r="V23" s="1">
        <v>10</v>
      </c>
      <c r="W23" s="1">
        <v>10</v>
      </c>
      <c r="X23" s="1">
        <v>10</v>
      </c>
      <c r="Y23" s="1">
        <v>10</v>
      </c>
      <c r="Z23" s="1">
        <v>10</v>
      </c>
      <c r="AA23" s="1">
        <v>10</v>
      </c>
      <c r="AB23" s="1">
        <v>10</v>
      </c>
      <c r="AC23" s="1">
        <v>10</v>
      </c>
      <c r="AD23" s="1">
        <v>10</v>
      </c>
      <c r="AE23" s="1">
        <v>9</v>
      </c>
      <c r="AF23" s="1">
        <v>10</v>
      </c>
      <c r="AG23" s="1">
        <v>10</v>
      </c>
      <c r="AH23" s="1">
        <v>9</v>
      </c>
      <c r="AI23" s="1">
        <v>9</v>
      </c>
      <c r="AJ23" s="1">
        <v>9</v>
      </c>
      <c r="AK23" s="1">
        <v>10</v>
      </c>
      <c r="AL23" s="1">
        <v>10</v>
      </c>
      <c r="AM23" s="1">
        <v>9</v>
      </c>
      <c r="AN23" s="1">
        <v>10</v>
      </c>
      <c r="AO23" s="1">
        <v>10</v>
      </c>
      <c r="AP23" s="1">
        <v>7</v>
      </c>
      <c r="AQ23" s="1">
        <v>10</v>
      </c>
      <c r="AR23" s="1">
        <v>9</v>
      </c>
      <c r="AS23" s="1">
        <v>10</v>
      </c>
      <c r="AT23" s="1">
        <v>9</v>
      </c>
      <c r="AU23" s="1">
        <v>9</v>
      </c>
      <c r="AV23" s="1">
        <v>10</v>
      </c>
      <c r="AW23" s="1">
        <v>10</v>
      </c>
      <c r="AX23" s="1">
        <v>10</v>
      </c>
      <c r="AY23" s="1">
        <v>10</v>
      </c>
      <c r="AZ23" s="1">
        <v>9</v>
      </c>
      <c r="BA23" s="1">
        <v>10</v>
      </c>
      <c r="BB23" s="1">
        <v>10</v>
      </c>
      <c r="BC23" s="1">
        <v>10</v>
      </c>
      <c r="BD23" s="1">
        <v>10</v>
      </c>
      <c r="BE23" s="1">
        <v>10</v>
      </c>
      <c r="BF23" s="1">
        <v>10</v>
      </c>
      <c r="BG23" s="1">
        <v>10</v>
      </c>
      <c r="BH23" s="1">
        <v>9</v>
      </c>
      <c r="BI23" s="1">
        <v>10</v>
      </c>
      <c r="BJ23" s="1">
        <v>8</v>
      </c>
      <c r="BK23" s="1">
        <v>9</v>
      </c>
      <c r="BL23" s="1">
        <v>9</v>
      </c>
      <c r="BM23" s="1">
        <v>10</v>
      </c>
      <c r="BN23" s="1">
        <v>10</v>
      </c>
      <c r="BO23" s="1">
        <v>9</v>
      </c>
      <c r="BP23" s="1">
        <v>10</v>
      </c>
      <c r="BQ23" s="1">
        <v>10</v>
      </c>
      <c r="BR23" s="1">
        <v>10</v>
      </c>
      <c r="BS23" s="1">
        <v>7</v>
      </c>
      <c r="BT23" s="1">
        <v>10</v>
      </c>
      <c r="BU23" s="1">
        <v>9</v>
      </c>
      <c r="BV23" s="1">
        <v>9</v>
      </c>
      <c r="BW23" s="1">
        <v>9</v>
      </c>
      <c r="BX23" s="1">
        <v>10</v>
      </c>
      <c r="BY23" s="1">
        <v>10</v>
      </c>
      <c r="BZ23" s="1">
        <v>10</v>
      </c>
      <c r="CA23" s="1">
        <v>10</v>
      </c>
      <c r="CB23" s="1">
        <v>8</v>
      </c>
      <c r="CC23" s="1">
        <v>9</v>
      </c>
      <c r="CD23" s="1">
        <f t="shared" si="9"/>
        <v>773</v>
      </c>
      <c r="CE23">
        <v>800</v>
      </c>
      <c r="CF23" s="3">
        <f t="shared" si="8"/>
        <v>0.96625</v>
      </c>
      <c r="CG23" s="3"/>
      <c r="FC23" s="1"/>
      <c r="FD23" s="1"/>
      <c r="FE23" s="1"/>
    </row>
    <row r="24" spans="1:161" ht="14.25">
      <c r="A24" s="1">
        <v>8</v>
      </c>
      <c r="B24" s="1">
        <v>10</v>
      </c>
      <c r="C24" s="1">
        <v>10</v>
      </c>
      <c r="D24" s="1">
        <v>10</v>
      </c>
      <c r="E24" s="1">
        <v>10</v>
      </c>
      <c r="F24" s="1">
        <v>10</v>
      </c>
      <c r="G24" s="1">
        <v>10</v>
      </c>
      <c r="H24" s="1">
        <v>10</v>
      </c>
      <c r="I24" s="1">
        <v>10</v>
      </c>
      <c r="J24" s="1">
        <v>10</v>
      </c>
      <c r="K24" s="1">
        <v>10</v>
      </c>
      <c r="L24" s="1">
        <v>10</v>
      </c>
      <c r="M24" s="1">
        <v>10</v>
      </c>
      <c r="N24" s="1">
        <v>10</v>
      </c>
      <c r="O24" s="1">
        <v>10</v>
      </c>
      <c r="P24" s="1">
        <v>10</v>
      </c>
      <c r="Q24" s="1">
        <v>10</v>
      </c>
      <c r="R24" s="1">
        <v>10</v>
      </c>
      <c r="S24" s="1">
        <v>10</v>
      </c>
      <c r="T24" s="1">
        <v>10</v>
      </c>
      <c r="U24" s="1">
        <v>10</v>
      </c>
      <c r="V24" s="1">
        <v>9</v>
      </c>
      <c r="W24" s="1">
        <v>10</v>
      </c>
      <c r="X24" s="1">
        <v>10</v>
      </c>
      <c r="Y24" s="1">
        <v>10</v>
      </c>
      <c r="Z24" s="1">
        <v>10</v>
      </c>
      <c r="AA24" s="1">
        <v>10</v>
      </c>
      <c r="AB24" s="1">
        <v>10</v>
      </c>
      <c r="AC24" s="1">
        <v>9</v>
      </c>
      <c r="AD24" s="1">
        <v>10</v>
      </c>
      <c r="AE24" s="1">
        <v>9</v>
      </c>
      <c r="AF24" s="1">
        <v>9</v>
      </c>
      <c r="AG24" s="1">
        <v>8</v>
      </c>
      <c r="AH24" s="1">
        <v>10</v>
      </c>
      <c r="AI24" s="1">
        <v>10</v>
      </c>
      <c r="AJ24" s="1">
        <v>9</v>
      </c>
      <c r="AK24" s="1">
        <v>10</v>
      </c>
      <c r="AL24" s="1">
        <v>10</v>
      </c>
      <c r="AM24" s="1">
        <v>10</v>
      </c>
      <c r="AN24" s="1">
        <v>10</v>
      </c>
      <c r="AO24" s="1">
        <v>10</v>
      </c>
      <c r="AP24" s="1">
        <v>10</v>
      </c>
      <c r="AQ24" s="1">
        <v>9</v>
      </c>
      <c r="AR24" s="1">
        <v>8</v>
      </c>
      <c r="AS24" s="1">
        <v>9</v>
      </c>
      <c r="AT24" s="1">
        <v>9</v>
      </c>
      <c r="AU24" s="1">
        <v>10</v>
      </c>
      <c r="AV24" s="1">
        <v>10</v>
      </c>
      <c r="AW24" s="1">
        <v>9</v>
      </c>
      <c r="AX24" s="1">
        <v>10</v>
      </c>
      <c r="AY24" s="1">
        <v>10</v>
      </c>
      <c r="AZ24" s="1">
        <v>10</v>
      </c>
      <c r="BA24" s="1">
        <v>10</v>
      </c>
      <c r="BB24" s="1">
        <v>10</v>
      </c>
      <c r="BC24" s="1">
        <v>10</v>
      </c>
      <c r="BD24" s="1">
        <v>10</v>
      </c>
      <c r="BE24" s="1">
        <v>10</v>
      </c>
      <c r="BF24" s="1">
        <v>10</v>
      </c>
      <c r="BG24" s="1">
        <v>10</v>
      </c>
      <c r="BH24" s="1">
        <v>10</v>
      </c>
      <c r="BI24" s="1">
        <v>10</v>
      </c>
      <c r="BJ24" s="1">
        <v>10</v>
      </c>
      <c r="BK24" s="1">
        <v>8</v>
      </c>
      <c r="BL24" s="1">
        <v>10</v>
      </c>
      <c r="BM24" s="1">
        <v>9</v>
      </c>
      <c r="BN24" s="1">
        <v>10</v>
      </c>
      <c r="BO24" s="1">
        <v>10</v>
      </c>
      <c r="BP24" s="1">
        <v>10</v>
      </c>
      <c r="BQ24" s="1">
        <v>8</v>
      </c>
      <c r="BR24" s="1">
        <v>10</v>
      </c>
      <c r="BS24" s="1">
        <v>8</v>
      </c>
      <c r="BT24" s="1">
        <v>10</v>
      </c>
      <c r="BU24" s="1">
        <v>9</v>
      </c>
      <c r="BV24" s="1">
        <v>9</v>
      </c>
      <c r="BW24" s="1">
        <v>7</v>
      </c>
      <c r="BX24" s="1">
        <v>10</v>
      </c>
      <c r="BY24" s="1">
        <v>10</v>
      </c>
      <c r="BZ24" s="1">
        <v>10</v>
      </c>
      <c r="CA24" s="1">
        <v>10</v>
      </c>
      <c r="CB24" s="1">
        <v>8</v>
      </c>
      <c r="CC24" s="1">
        <v>9</v>
      </c>
      <c r="CD24" s="1">
        <f t="shared" si="9"/>
        <v>772</v>
      </c>
      <c r="CE24">
        <v>800</v>
      </c>
      <c r="CF24" s="3">
        <f t="shared" si="8"/>
        <v>0.965</v>
      </c>
      <c r="CG24" s="3"/>
      <c r="FC24" s="1"/>
      <c r="FD24" s="1"/>
      <c r="FE24" s="1"/>
    </row>
    <row r="25" spans="1:161" ht="14.25">
      <c r="A25" s="1">
        <v>9</v>
      </c>
      <c r="B25" s="1">
        <v>10</v>
      </c>
      <c r="C25" s="1">
        <v>10</v>
      </c>
      <c r="D25" s="1">
        <v>10</v>
      </c>
      <c r="E25" s="1">
        <v>10</v>
      </c>
      <c r="F25" s="1">
        <v>10</v>
      </c>
      <c r="G25" s="1">
        <v>10</v>
      </c>
      <c r="H25" s="1">
        <v>10</v>
      </c>
      <c r="I25" s="1">
        <v>10</v>
      </c>
      <c r="J25" s="1">
        <v>10</v>
      </c>
      <c r="K25" s="1">
        <v>10</v>
      </c>
      <c r="L25" s="1">
        <v>10</v>
      </c>
      <c r="M25" s="1">
        <v>10</v>
      </c>
      <c r="N25" s="1">
        <v>10</v>
      </c>
      <c r="O25" s="1">
        <v>10</v>
      </c>
      <c r="P25" s="1">
        <v>10</v>
      </c>
      <c r="Q25" s="1">
        <v>10</v>
      </c>
      <c r="R25" s="1">
        <v>10</v>
      </c>
      <c r="S25" s="1">
        <v>10</v>
      </c>
      <c r="T25" s="1">
        <v>10</v>
      </c>
      <c r="U25" s="1">
        <v>10</v>
      </c>
      <c r="V25" s="1">
        <v>10</v>
      </c>
      <c r="W25" s="1">
        <v>10</v>
      </c>
      <c r="X25" s="1">
        <v>10</v>
      </c>
      <c r="Y25" s="1">
        <v>10</v>
      </c>
      <c r="Z25" s="1">
        <v>10</v>
      </c>
      <c r="AA25" s="1">
        <v>10</v>
      </c>
      <c r="AB25" s="1">
        <v>10</v>
      </c>
      <c r="AC25" s="1">
        <v>10</v>
      </c>
      <c r="AD25" s="1">
        <v>10</v>
      </c>
      <c r="AE25" s="1">
        <v>10</v>
      </c>
      <c r="AF25" s="1">
        <v>10</v>
      </c>
      <c r="AG25" s="1">
        <v>10</v>
      </c>
      <c r="AH25" s="1">
        <v>10</v>
      </c>
      <c r="AI25" s="1">
        <v>10</v>
      </c>
      <c r="AJ25" s="1">
        <v>10</v>
      </c>
      <c r="AK25" s="1">
        <v>10</v>
      </c>
      <c r="AL25" s="1">
        <v>10</v>
      </c>
      <c r="AM25" s="1">
        <v>10</v>
      </c>
      <c r="AN25" s="1">
        <v>10</v>
      </c>
      <c r="AO25" s="1">
        <v>10</v>
      </c>
      <c r="AP25" s="1">
        <v>10</v>
      </c>
      <c r="AQ25" s="1">
        <v>10</v>
      </c>
      <c r="AR25" s="1">
        <v>10</v>
      </c>
      <c r="AS25" s="1">
        <v>10</v>
      </c>
      <c r="AT25" s="1">
        <v>10</v>
      </c>
      <c r="AU25" s="1">
        <v>10</v>
      </c>
      <c r="AV25" s="1">
        <v>10</v>
      </c>
      <c r="AW25" s="1">
        <v>10</v>
      </c>
      <c r="AX25" s="1">
        <v>10</v>
      </c>
      <c r="AY25" s="1">
        <v>10</v>
      </c>
      <c r="AZ25" s="1">
        <v>10</v>
      </c>
      <c r="BA25" s="1">
        <v>10</v>
      </c>
      <c r="BB25" s="1">
        <v>10</v>
      </c>
      <c r="BC25" s="1">
        <v>10</v>
      </c>
      <c r="BD25" s="1">
        <v>10</v>
      </c>
      <c r="BE25" s="1">
        <v>10</v>
      </c>
      <c r="BF25" s="1">
        <v>10</v>
      </c>
      <c r="BG25" s="1">
        <v>10</v>
      </c>
      <c r="BH25" s="1">
        <v>10</v>
      </c>
      <c r="BI25" s="1">
        <v>10</v>
      </c>
      <c r="BJ25" s="1">
        <v>10</v>
      </c>
      <c r="BK25" s="1">
        <v>9</v>
      </c>
      <c r="BL25" s="1">
        <v>10</v>
      </c>
      <c r="BM25" s="1">
        <v>10</v>
      </c>
      <c r="BN25" s="1">
        <v>9</v>
      </c>
      <c r="BO25" s="1">
        <v>10</v>
      </c>
      <c r="BP25" s="1">
        <v>10</v>
      </c>
      <c r="BQ25" s="1">
        <v>10</v>
      </c>
      <c r="BR25" s="1">
        <v>10</v>
      </c>
      <c r="BS25" s="1">
        <v>10</v>
      </c>
      <c r="BT25" s="1">
        <v>10</v>
      </c>
      <c r="BU25" s="1">
        <v>10</v>
      </c>
      <c r="BV25" s="1">
        <v>10</v>
      </c>
      <c r="BW25" s="1">
        <v>9</v>
      </c>
      <c r="BX25" s="1">
        <v>10</v>
      </c>
      <c r="BY25" s="1">
        <v>10</v>
      </c>
      <c r="BZ25" s="1">
        <v>10</v>
      </c>
      <c r="CA25" s="1">
        <v>10</v>
      </c>
      <c r="CB25" s="1">
        <v>8</v>
      </c>
      <c r="CC25" s="1">
        <v>9</v>
      </c>
      <c r="CD25" s="1">
        <f t="shared" si="9"/>
        <v>794</v>
      </c>
      <c r="CE25">
        <v>800</v>
      </c>
      <c r="CF25" s="3">
        <f t="shared" si="8"/>
        <v>0.9925</v>
      </c>
      <c r="CG25" s="3"/>
      <c r="FC25" s="1"/>
      <c r="FD25" s="1"/>
      <c r="FE25" s="1"/>
    </row>
    <row r="26" spans="1:161" ht="14.25">
      <c r="A26" s="1">
        <v>10</v>
      </c>
      <c r="B26" s="1">
        <v>10</v>
      </c>
      <c r="C26" s="1">
        <v>10</v>
      </c>
      <c r="D26" s="1">
        <v>10</v>
      </c>
      <c r="E26" s="1">
        <v>10</v>
      </c>
      <c r="F26" s="1">
        <v>10</v>
      </c>
      <c r="G26" s="1">
        <v>10</v>
      </c>
      <c r="H26" s="1">
        <v>10</v>
      </c>
      <c r="I26" s="1">
        <v>10</v>
      </c>
      <c r="J26" s="1">
        <v>10</v>
      </c>
      <c r="K26" s="1">
        <v>10</v>
      </c>
      <c r="L26" s="1">
        <v>10</v>
      </c>
      <c r="M26" s="1">
        <v>10</v>
      </c>
      <c r="N26" s="1">
        <v>10</v>
      </c>
      <c r="O26" s="1">
        <v>10</v>
      </c>
      <c r="P26" s="1">
        <v>10</v>
      </c>
      <c r="Q26" s="1">
        <v>10</v>
      </c>
      <c r="R26" s="1">
        <v>10</v>
      </c>
      <c r="S26" s="1">
        <v>10</v>
      </c>
      <c r="T26" s="1">
        <v>10</v>
      </c>
      <c r="U26" s="1">
        <v>10</v>
      </c>
      <c r="V26" s="1">
        <v>10</v>
      </c>
      <c r="W26" s="1">
        <v>10</v>
      </c>
      <c r="X26" s="1">
        <v>10</v>
      </c>
      <c r="Y26" s="1">
        <v>10</v>
      </c>
      <c r="Z26" s="1">
        <v>10</v>
      </c>
      <c r="AA26" s="1">
        <v>10</v>
      </c>
      <c r="AB26" s="1">
        <v>9</v>
      </c>
      <c r="AC26" s="1">
        <v>10</v>
      </c>
      <c r="AD26" s="1">
        <v>10</v>
      </c>
      <c r="AE26" s="1">
        <v>10</v>
      </c>
      <c r="AF26" s="1">
        <v>8</v>
      </c>
      <c r="AG26" s="1">
        <v>9</v>
      </c>
      <c r="AH26" s="1">
        <v>10</v>
      </c>
      <c r="AI26" s="1">
        <v>8</v>
      </c>
      <c r="AJ26" s="1">
        <v>9</v>
      </c>
      <c r="AK26" s="1">
        <v>9</v>
      </c>
      <c r="AL26" s="1">
        <v>10</v>
      </c>
      <c r="AM26" s="1">
        <v>10</v>
      </c>
      <c r="AN26" s="1">
        <v>10</v>
      </c>
      <c r="AO26" s="1">
        <v>10</v>
      </c>
      <c r="AP26" s="1">
        <v>10</v>
      </c>
      <c r="AQ26" s="1">
        <v>8</v>
      </c>
      <c r="AR26" s="1">
        <v>9</v>
      </c>
      <c r="AS26" s="1">
        <v>10</v>
      </c>
      <c r="AT26" s="1">
        <v>10</v>
      </c>
      <c r="AU26" s="1">
        <v>10</v>
      </c>
      <c r="AV26" s="1">
        <v>9</v>
      </c>
      <c r="AW26" s="1">
        <v>10</v>
      </c>
      <c r="AX26" s="1">
        <v>10</v>
      </c>
      <c r="AY26" s="1">
        <v>9</v>
      </c>
      <c r="AZ26" s="1">
        <v>9</v>
      </c>
      <c r="BA26" s="1">
        <v>9</v>
      </c>
      <c r="BB26" s="1">
        <v>9</v>
      </c>
      <c r="BC26" s="1">
        <v>10</v>
      </c>
      <c r="BD26" s="1">
        <v>10</v>
      </c>
      <c r="BE26" s="1">
        <v>10</v>
      </c>
      <c r="BF26" s="1">
        <v>9</v>
      </c>
      <c r="BG26" s="1">
        <v>10</v>
      </c>
      <c r="BH26" s="1">
        <v>10</v>
      </c>
      <c r="BI26" s="1">
        <v>9</v>
      </c>
      <c r="BJ26" s="1">
        <v>10</v>
      </c>
      <c r="BK26" s="1">
        <v>9</v>
      </c>
      <c r="BL26" s="1">
        <v>10</v>
      </c>
      <c r="BM26" s="1">
        <v>9</v>
      </c>
      <c r="BN26" s="1">
        <v>10</v>
      </c>
      <c r="BO26" s="1">
        <v>9</v>
      </c>
      <c r="BP26" s="1">
        <v>10</v>
      </c>
      <c r="BQ26" s="1">
        <v>10</v>
      </c>
      <c r="BR26" s="1">
        <v>10</v>
      </c>
      <c r="BS26" s="1">
        <v>8</v>
      </c>
      <c r="BT26" s="1">
        <v>10</v>
      </c>
      <c r="BU26" s="1">
        <v>10</v>
      </c>
      <c r="BV26" s="1">
        <v>10</v>
      </c>
      <c r="BW26" s="1">
        <v>8</v>
      </c>
      <c r="BX26" s="1">
        <v>10</v>
      </c>
      <c r="BY26" s="1">
        <v>10</v>
      </c>
      <c r="BZ26" s="1">
        <v>10</v>
      </c>
      <c r="CA26" s="1">
        <v>10</v>
      </c>
      <c r="CB26" s="1">
        <v>8</v>
      </c>
      <c r="CC26" s="1">
        <v>9</v>
      </c>
      <c r="CD26" s="1">
        <f t="shared" si="9"/>
        <v>772</v>
      </c>
      <c r="CE26">
        <v>800</v>
      </c>
      <c r="CF26" s="3">
        <f t="shared" si="8"/>
        <v>0.965</v>
      </c>
      <c r="CG26" s="3"/>
      <c r="FC26" s="1"/>
      <c r="FD26" s="1"/>
      <c r="FE26" s="1"/>
    </row>
    <row r="27" spans="1:161" ht="14.25">
      <c r="A27" s="1" t="s">
        <v>194</v>
      </c>
      <c r="B27" s="1">
        <f aca="true" t="shared" si="10" ref="B27:BM27">SUM(B17:B26)</f>
        <v>100</v>
      </c>
      <c r="C27" s="1">
        <f t="shared" si="10"/>
        <v>100</v>
      </c>
      <c r="D27" s="1">
        <f t="shared" si="10"/>
        <v>100</v>
      </c>
      <c r="E27" s="1">
        <f t="shared" si="10"/>
        <v>100</v>
      </c>
      <c r="F27" s="1">
        <f t="shared" si="10"/>
        <v>100</v>
      </c>
      <c r="G27" s="1">
        <f t="shared" si="10"/>
        <v>100</v>
      </c>
      <c r="H27" s="1">
        <f t="shared" si="10"/>
        <v>100</v>
      </c>
      <c r="I27" s="1">
        <f t="shared" si="10"/>
        <v>100</v>
      </c>
      <c r="J27" s="1">
        <f t="shared" si="10"/>
        <v>100</v>
      </c>
      <c r="K27" s="1">
        <f t="shared" si="10"/>
        <v>100</v>
      </c>
      <c r="L27" s="1">
        <f t="shared" si="10"/>
        <v>100</v>
      </c>
      <c r="M27" s="1">
        <f t="shared" si="10"/>
        <v>100</v>
      </c>
      <c r="N27" s="1">
        <f t="shared" si="10"/>
        <v>100</v>
      </c>
      <c r="O27" s="1">
        <f t="shared" si="10"/>
        <v>100</v>
      </c>
      <c r="P27" s="1">
        <f t="shared" si="10"/>
        <v>100</v>
      </c>
      <c r="Q27" s="1">
        <f t="shared" si="10"/>
        <v>100</v>
      </c>
      <c r="R27" s="1">
        <f t="shared" si="10"/>
        <v>100</v>
      </c>
      <c r="S27" s="1">
        <f t="shared" si="10"/>
        <v>100</v>
      </c>
      <c r="T27" s="1">
        <f t="shared" si="10"/>
        <v>100</v>
      </c>
      <c r="U27" s="1">
        <f t="shared" si="10"/>
        <v>100</v>
      </c>
      <c r="V27" s="1">
        <f t="shared" si="10"/>
        <v>98</v>
      </c>
      <c r="W27" s="1">
        <f t="shared" si="10"/>
        <v>100</v>
      </c>
      <c r="X27" s="1">
        <f t="shared" si="10"/>
        <v>99</v>
      </c>
      <c r="Y27" s="1">
        <f t="shared" si="10"/>
        <v>99</v>
      </c>
      <c r="Z27" s="1">
        <f t="shared" si="10"/>
        <v>100</v>
      </c>
      <c r="AA27" s="1">
        <f t="shared" si="10"/>
        <v>98</v>
      </c>
      <c r="AB27" s="1">
        <f t="shared" si="10"/>
        <v>97</v>
      </c>
      <c r="AC27" s="1">
        <f t="shared" si="10"/>
        <v>96</v>
      </c>
      <c r="AD27" s="1">
        <f t="shared" si="10"/>
        <v>98</v>
      </c>
      <c r="AE27" s="1">
        <f t="shared" si="10"/>
        <v>97</v>
      </c>
      <c r="AF27" s="1">
        <f t="shared" si="10"/>
        <v>94</v>
      </c>
      <c r="AG27" s="1">
        <f t="shared" si="10"/>
        <v>91</v>
      </c>
      <c r="AH27" s="1">
        <f t="shared" si="10"/>
        <v>94</v>
      </c>
      <c r="AI27" s="1">
        <f t="shared" si="10"/>
        <v>96</v>
      </c>
      <c r="AJ27" s="1">
        <f t="shared" si="10"/>
        <v>90</v>
      </c>
      <c r="AK27" s="1">
        <f t="shared" si="10"/>
        <v>98</v>
      </c>
      <c r="AL27" s="1">
        <f t="shared" si="10"/>
        <v>98</v>
      </c>
      <c r="AM27" s="1">
        <f t="shared" si="10"/>
        <v>97</v>
      </c>
      <c r="AN27" s="1">
        <f t="shared" si="10"/>
        <v>99</v>
      </c>
      <c r="AO27" s="1">
        <f t="shared" si="10"/>
        <v>98</v>
      </c>
      <c r="AP27" s="1">
        <f t="shared" si="10"/>
        <v>97</v>
      </c>
      <c r="AQ27" s="1">
        <f t="shared" si="10"/>
        <v>97</v>
      </c>
      <c r="AR27" s="1">
        <f t="shared" si="10"/>
        <v>91</v>
      </c>
      <c r="AS27" s="1">
        <f t="shared" si="10"/>
        <v>97</v>
      </c>
      <c r="AT27" s="1">
        <f t="shared" si="10"/>
        <v>96</v>
      </c>
      <c r="AU27" s="1">
        <f t="shared" si="10"/>
        <v>97</v>
      </c>
      <c r="AV27" s="1">
        <f t="shared" si="10"/>
        <v>96</v>
      </c>
      <c r="AW27" s="1">
        <f t="shared" si="10"/>
        <v>96</v>
      </c>
      <c r="AX27" s="1">
        <f t="shared" si="10"/>
        <v>99</v>
      </c>
      <c r="AY27" s="1">
        <f t="shared" si="10"/>
        <v>98</v>
      </c>
      <c r="AZ27" s="1">
        <f t="shared" si="10"/>
        <v>96</v>
      </c>
      <c r="BA27" s="1">
        <f t="shared" si="10"/>
        <v>99</v>
      </c>
      <c r="BB27" s="1">
        <f t="shared" si="10"/>
        <v>96</v>
      </c>
      <c r="BC27" s="1">
        <f t="shared" si="10"/>
        <v>100</v>
      </c>
      <c r="BD27" s="1">
        <f t="shared" si="10"/>
        <v>98</v>
      </c>
      <c r="BE27" s="1">
        <f t="shared" si="10"/>
        <v>99</v>
      </c>
      <c r="BF27" s="1">
        <f t="shared" si="10"/>
        <v>95</v>
      </c>
      <c r="BG27" s="1">
        <f t="shared" si="10"/>
        <v>98</v>
      </c>
      <c r="BH27" s="1">
        <f t="shared" si="10"/>
        <v>97</v>
      </c>
      <c r="BI27" s="1">
        <f t="shared" si="10"/>
        <v>97</v>
      </c>
      <c r="BJ27" s="1">
        <f t="shared" si="10"/>
        <v>91</v>
      </c>
      <c r="BK27" s="1">
        <f t="shared" si="10"/>
        <v>85</v>
      </c>
      <c r="BL27" s="1">
        <f t="shared" si="10"/>
        <v>97</v>
      </c>
      <c r="BM27" s="1">
        <f t="shared" si="10"/>
        <v>98</v>
      </c>
      <c r="BN27" s="1">
        <f aca="true" t="shared" si="11" ref="BN27:CC27">SUM(BN17:BN26)</f>
        <v>97</v>
      </c>
      <c r="BO27" s="1">
        <f t="shared" si="11"/>
        <v>98</v>
      </c>
      <c r="BP27" s="1">
        <f t="shared" si="11"/>
        <v>97</v>
      </c>
      <c r="BQ27" s="1">
        <f t="shared" si="11"/>
        <v>96</v>
      </c>
      <c r="BR27" s="1">
        <f t="shared" si="11"/>
        <v>96</v>
      </c>
      <c r="BS27" s="1">
        <f t="shared" si="11"/>
        <v>84</v>
      </c>
      <c r="BT27" s="1">
        <f t="shared" si="11"/>
        <v>100</v>
      </c>
      <c r="BU27" s="1">
        <f t="shared" si="11"/>
        <v>98</v>
      </c>
      <c r="BV27" s="1">
        <f t="shared" si="11"/>
        <v>95</v>
      </c>
      <c r="BW27" s="1">
        <f t="shared" si="11"/>
        <v>86</v>
      </c>
      <c r="BX27" s="1">
        <f t="shared" si="11"/>
        <v>97</v>
      </c>
      <c r="BY27" s="1">
        <f t="shared" si="11"/>
        <v>98</v>
      </c>
      <c r="BZ27" s="1">
        <f t="shared" si="11"/>
        <v>95</v>
      </c>
      <c r="CA27" s="1">
        <f t="shared" si="11"/>
        <v>99</v>
      </c>
      <c r="CB27" s="1">
        <f t="shared" si="11"/>
        <v>83</v>
      </c>
      <c r="CC27" s="1">
        <f t="shared" si="11"/>
        <v>90</v>
      </c>
      <c r="CD27" s="1">
        <f t="shared" si="9"/>
        <v>7756</v>
      </c>
      <c r="CE27">
        <f>SUM(CE17:CE26)</f>
        <v>8000</v>
      </c>
      <c r="CF27" s="3">
        <f t="shared" si="8"/>
        <v>0.9695</v>
      </c>
      <c r="CG27" s="3"/>
      <c r="FC27" s="1"/>
      <c r="FD27" s="1"/>
      <c r="FE27" s="1"/>
    </row>
  </sheetData>
  <sheetProtection/>
  <mergeCells count="11">
    <mergeCell ref="CF17:CG17"/>
    <mergeCell ref="CF18:CG18"/>
    <mergeCell ref="CF19:CG19"/>
    <mergeCell ref="CF20:CG20"/>
    <mergeCell ref="CF21:CG21"/>
    <mergeCell ref="CF22:CG22"/>
    <mergeCell ref="CF23:CG23"/>
    <mergeCell ref="CF24:CG24"/>
    <mergeCell ref="CF25:CG25"/>
    <mergeCell ref="CF26:CG26"/>
    <mergeCell ref="CF27:CG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2019-05-21T02:40:53Z</dcterms:created>
  <dcterms:modified xsi:type="dcterms:W3CDTF">2023-12-25T01:58:02Z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y fmtid="{D5CDD505-2E9C-101B-9397-08002B2CF9AE}" pid="4" name="I">
    <vt:lpwstr>0229340AE2A94D80985EEA5E57B68A9D</vt:lpwstr>
  </property>
  <property fmtid="{D5CDD505-2E9C-101B-9397-08002B2CF9AE}" pid="5" name="KSOReadingLayo">
    <vt:bool>true</vt:bool>
  </property>
</Properties>
</file>