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920" activeTab="7"/>
  </bookViews>
  <sheets>
    <sheet name="1行政许可" sheetId="1" r:id="rId1"/>
    <sheet name="2行政确认" sheetId="2" r:id="rId2"/>
    <sheet name="3行政处罚" sheetId="3" r:id="rId3"/>
    <sheet name="4行政强制" sheetId="4" r:id="rId4"/>
    <sheet name="5行政征收" sheetId="5" r:id="rId5"/>
    <sheet name="6行政给付" sheetId="6" r:id="rId6"/>
    <sheet name="7行政监督检查" sheetId="7" r:id="rId7"/>
    <sheet name="8行政奖励" sheetId="8" r:id="rId8"/>
    <sheet name="9其他行政权力" sheetId="9" r:id="rId9"/>
    <sheet name="10其他权责事项" sheetId="10" r:id="rId10"/>
    <sheet name="Sheet11" sheetId="11" r:id="rId11"/>
    <sheet name="Sheet12" sheetId="12" r:id="rId12"/>
  </sheets>
  <definedNames>
    <definedName name="_xlnm._FilterDatabase" localSheetId="0" hidden="1">'1行政许可'!$A$4:$H$24</definedName>
    <definedName name="_xlnm._FilterDatabase" localSheetId="1" hidden="1">'2行政确认'!$A$2:$H$4</definedName>
    <definedName name="_xlnm._FilterDatabase" localSheetId="2" hidden="1">'3行政处罚'!$A$2:$H$158</definedName>
    <definedName name="_xlnm._FilterDatabase" localSheetId="3" hidden="1">'4行政强制'!$A$2:$H$23</definedName>
    <definedName name="_xlnm._FilterDatabase" localSheetId="4" hidden="1">'5行政征收'!$A$2:$H$5</definedName>
    <definedName name="_xlnm._FilterDatabase" localSheetId="5" hidden="1">'6行政给付'!$A$2:$H$7</definedName>
    <definedName name="_xlnm._FilterDatabase" localSheetId="6" hidden="1">'7行政监督检查'!$A$2:$H$20</definedName>
    <definedName name="_xlnm._FilterDatabase" localSheetId="7" hidden="1">'8行政奖励'!$A$2:$H$16</definedName>
    <definedName name="_xlnm._FilterDatabase" localSheetId="8" hidden="1">'9其他行政权力'!$A$2:$H$32</definedName>
    <definedName name="_xlnm._FilterDatabase" localSheetId="9" hidden="1">'10其他权责事项'!$A$2:$H$91</definedName>
    <definedName name="_xlnm._FilterDatabase" localSheetId="10" hidden="1">Sheet11!$A$1:$C$40</definedName>
    <definedName name="_xlnm.Print_Titles" localSheetId="9">'10其他权责事项'!$2:$2</definedName>
    <definedName name="_xlnm.Print_Titles" localSheetId="0">'1行政许可'!$4:$4</definedName>
    <definedName name="_xlnm.Print_Titles" localSheetId="2">'3行政处罚'!$2:$2</definedName>
    <definedName name="_xlnm.Print_Titles" localSheetId="3">'4行政强制'!$2:$2</definedName>
    <definedName name="_xlnm.Print_Titles" localSheetId="5">'6行政给付'!$2:$2</definedName>
    <definedName name="_xlnm.Print_Titles" localSheetId="6">'7行政监督检查'!$2:$2</definedName>
    <definedName name="_xlnm.Print_Titles" localSheetId="7">'8行政奖励'!$2:$2</definedName>
    <definedName name="_xlnm.Print_Titles" localSheetId="8">'9其他行政权力'!$2:$2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<sst xmlns="http://schemas.openxmlformats.org/spreadsheetml/2006/main" count="1922" uniqueCount="759">
  <si>
    <t>附件2</t>
  </si>
  <si>
    <t>德化县林业局权责清单</t>
  </si>
  <si>
    <t>表一：行政许可(共12项)</t>
  </si>
  <si>
    <t>事项编码</t>
  </si>
  <si>
    <t>权责事项</t>
  </si>
  <si>
    <t>子项名称</t>
  </si>
  <si>
    <t>设定依据</t>
  </si>
  <si>
    <t>事项类别</t>
  </si>
  <si>
    <t>内设机构或责任单位</t>
  </si>
  <si>
    <t>行使层级</t>
  </si>
  <si>
    <t>备注</t>
  </si>
  <si>
    <t>林草种子生产经营许可证核发</t>
  </si>
  <si>
    <t>普通林草种子生产经营许可证核发（县级权限）</t>
  </si>
  <si>
    <t xml:space="preserve">    1.《种子法》（2000年7月8日第九届全国人民代表大会常务委员会第十六次会议通过，2021年主席令第105号修正）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2.《林木种子生产经营许可证管理办法》（2016年国家林业局令第40号）
    第五条 县级以上人民政府林业行政主管部门主管林木种子生产经营许可证的审核、发放和管理工作，具体工作可以由其所属的林木种苗管理机构负责。
    第十四条 林木种子生产经营许可证有效期限为5年，地方性法规、政府规章另有规定的除外。 
    第十五条 林木种子生产经营许可证有效期届满需要延续的，生产经营者应当在有效期届满30日前向原发证机关提出延续的书面申请。申请者应当提交林木种子生产经营许可证延续申请表和上一年度生产经营情况说明。……原发证机关应当根据申请，在林木种子生产经营许可证有效期届满前作出是否准予延期或者补发的决定。 
    第十六条 林木种子生产经营许可证注明事项发生变更的，生产经营者应当自变更之日起30日内，向原发证机关提出变更的书面申请。申请者应当提交变更申请和相应的项目变更证明材料，同时将林木种子生产经营许可证交回原发证机关。有效期限和有效区域不得申请变更。
    3.《草种管理办法》（2015年农业部令第1号）第十九条　主要草种的商品生产实行许可制度。草种生产许可证由草种生产单位或个人所在地省级人民政府草原行政主管部门核发。 第二十六条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
    4.《中共中央办公厅 国务院办公厅关于印发〈国家林业和草原局职能配置、内设机构和人员编制规定〉的通知》（厅字〔2018〕66号），草原行政主管职能由农业农村主管部门转移到林业主管部门。</t>
  </si>
  <si>
    <t>行政许可</t>
  </si>
  <si>
    <t>营林与产业发展股、
林政法规股（行政审核审批股）</t>
  </si>
  <si>
    <t>县级</t>
  </si>
  <si>
    <t>林草植物检疫证书核发</t>
  </si>
  <si>
    <t>省际间调运林草植物检疫证书核发</t>
  </si>
  <si>
    <t xml:space="preserve">    1. 《植物检疫条例》（1983年国务院令第98号发布，2017年国务院令第687号修订）
    第三条 县级以上地方各级农业主管部门、林业主管部门所属的植物检疫机构，负责执行国家的植物检疫任务。植物检疫人员进入车站、机场、港口、仓库以及其他有关场所执行植物检疫任务，应穿着检疫制服和佩戴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2.《福建省林业有害生物防治条例》（2018年11月23日福建省第十三届人民代表大会常务委员会第七次会议通过）
    第二十一条 列入应施检疫名单的林业植物及其产品运出县级行政区域的，或者调运林木种子、苗木和其他繁殖材料的，调运单位或者个人应当向所在地设区的市或者县级林业防治检疫机构申请检疫，办理《植物检疫证书》。
    林业防治检疫机构对可能被林业检疫性有害生物污染的包装材料、运输工具、场地、仓库等应当实施检疫。
    3.《福建省人民政府关于取消、下放和调整一批行政许可事项的通知》（闽政文〔2015〕488号）
    附件3.下放的省级行政许可事项目录第19项，委托市、县（区）森防检疫机构实施。
    4.《福建省林业局关于委托南平市延平区林业局等90个单位实施省际间调运林草植物检疫证书核发行政许可事项的通告》（闽林〔2023〕2号）</t>
  </si>
  <si>
    <t>林业防灾减灾股</t>
  </si>
  <si>
    <t>根据闽林〔2023〕2号，县级受委托办理</t>
  </si>
  <si>
    <t>省内调运林草植物检疫证书核发（县级权限）</t>
  </si>
  <si>
    <t xml:space="preserve">    《植物检疫条例实施细则(林业部分)》（1994年林业部令第4号发布，2011年国家林业局令第26号修改）
    第十四条 应施检疫的森林植物及其产品运出发生疫情的县级行政区域之前以及调运林木种子、苗木和其他繁殖材料必须经过检疫，取得《植物检疫证书》 。
  　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t>
  </si>
  <si>
    <t>林草植物产地检疫证书核发（县级权限）</t>
  </si>
  <si>
    <t xml:space="preserve">    1. 《植物检疫条例》（1983年国务院令第98号发布，2017年国务院令第687号修订）
    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2.《植物检疫条例实施细则(林业部分)》（1994年林业部令第4号发布，2011年国家林业局令第26号修改）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3.《福建省林业有害生物防治条例》（2018年11月23日福建省第十三届人民代表大会常务委员会第七次会议通过）
    第二十条 林木种子、苗木和其他繁殖材料在生产期间或者调运前，其所属的繁育单位或者个人应当向所在地县级林业防治检疫机构申请产地检疫。</t>
  </si>
  <si>
    <t>在风景名胜区内从事建设、设置广告、举办大型游乐活动以及其他影响生态和景观活动许可</t>
  </si>
  <si>
    <t>在风景名胜区内从事建设、设置广告、举办大型游乐活动以及其他影响生态和景观活动许可（县级权限）</t>
  </si>
  <si>
    <t xml:space="preserve">    《风景名胜区条例》（2006年9月19日国务院令第474号发布，2016年2月6日国务院令第666号修订）
    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(一)设置、张贴商业广告；(二)举办大型游乐等活动；(三)改变水资源、水环境自然状态的活动；(四)其他影响生态和景观的活动。 </t>
  </si>
  <si>
    <t>森林资源管理股、林政法规股（行政审核审批股）</t>
  </si>
  <si>
    <t>猎捕陆生野生动物审批</t>
  </si>
  <si>
    <t>猎捕非国家重点保护陆生野生动物审批（县级权限）</t>
  </si>
  <si>
    <t xml:space="preserve">    1.《中华人民共和国野生动物保护法》（1988年11月8日第七届全国人民代表大会常务委员会第四次会议通过，2022年12月30日第十三届全国人民代表大会常务委员会第三十八次会议第二次修订）
    第二十二条　猎捕有重要生态、科学、社会价值的陆生野生动物和地方重点保护野生动物的，应当依法取得县级以上地方人民政府野生动物保护主管部门核发的狩猎证，并服从猎捕量限额管理。
    2.《陆生野生动物保护实施条例》（1992年2月12日国务院批准 1992年3月1日林业部发布，2016年2月6日国务院令第666号修订）
    第十五条　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
    3.《福建省实施〈中华人民共和国野生动物保护法〉办法》（1993年9月3日福建省第八届人民代表大会常务委员会第四次会议通过，2023年3月31日福建省第十四届人民代表大会常务委员会第三次会议修订）
    第十五条 禁止违法猎捕、杀害野生动物。
    因科学研究、种群调控、疫源疫病监测或者其他特殊情况，需要猎捕国家重点保护野生动物的，应当按国家有关规定申请办理特许猎捕证；需要猎捕省重点保护野生动物或者三有保护野生动物的，应当向猎捕地县级以上地方人民政府野生动物保护主管部门申请办理狩猎证。
    省重点保护野生动物和三有保护野生动物实行年度猎捕量限额管理。县级人民政府野生动物保护主管部门应当在省人民政府野生动物保护主管部门或者其授权单位核准的年度猎捕量限额内，批准核发狩猎证。</t>
  </si>
  <si>
    <t>进入自然保护区从事有关活动审批</t>
  </si>
  <si>
    <t xml:space="preserve">
进入地方级自然保护区核心区从事科学研究观测、调查活动新办审批（县级权限）</t>
  </si>
  <si>
    <t xml:space="preserve">    《福建省森林和野生动物类型自然保护区管理条例》（1995年2月24日福建省第八届人民代表大会常务委员会第十五次会议通过，2017年11月24日福建省第十二届人大常务委员会第三十二次会议修订）
    第二十五条　　需要进入保护区从事科研、教学、参观、拍摄、登山等活动的单位和个人，应在进入保护区前，向保护区管理机构或其主管的林业行政主管部门提出申请，保护区管理机构或其主管的林业行政主管部门应当在接到申请之日起十五日内作出批准或不批准的决定；作出不批准决定的，应向申请者说明理由。
　　申请内容应当包括拟进入保护区的日期、人数、活动项目、区域、期限和组织单位或个人姓名、地址等事项。
　　保护区接待境外、国外人士，按国家有关规定办理。
　　第二十六条　实验区可以进行科学试验、教学实习、参观考察、旅游以及驯化、繁殖野生动植物等活动。
　　在保护区或自然保护小区（点）内采集野生动植物、矿物和土壤等标本的，应经保护区管理机构或自然保护小区（点）监督管理部门同意后，方可按规定申请办理审批手续。</t>
  </si>
  <si>
    <t>森林草原防火期内在森林草原防火区爆破、勘察和施工等活动审批</t>
  </si>
  <si>
    <t>草原防火期内在草原上进行爆破、勘察和施工等活动审批（县级权限）</t>
  </si>
  <si>
    <t xml:space="preserve">    《草原防火条例》（1993年国务院令第130号公布，2008年国务院令第542号修订）
    第十九条：在草原防火期内，禁止在草原上使用枪械狩猎。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</si>
  <si>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森林草原防火期内在森林草原防火区野外用火审批</t>
  </si>
  <si>
    <t>森林防火期内在森林防火区野外用火审批</t>
  </si>
  <si>
    <t xml:space="preserve">    1.《森林防火条例》（1988年1月16日国务院发布，2008年11月19日国务院令第541号修订）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2.《福建省森林防火条例》（2013年9月27日福建省第十二届人民代表大会常务委员会第五次会议通过）
    第十六条  森林防火期内，禁止在森林防火区野外用火。因防治病虫鼠害、冻害、炼山造林、烧防火线、勘察等特殊情况确需野外用火的，应当经县级人民政府批准，县级人民政府可以委托其林业主管部门或者乡（镇）人民政府办理。
    3.《德化县人民政府关于调整赋予乡镇人民政府部分行政执法事项清单的通知》（德政〔2025〕102 号）和《中共德化县委 德化县人民政府关于印发德化县乡镇履行职责事项清单的通知》（德委〔2025〕33号）</t>
  </si>
  <si>
    <t>此项为县人民政府批准，根据德政〔2025〕102 号和德委〔2025〕33号由县林业局承办</t>
  </si>
  <si>
    <t>草原防火期内因生产活动需要在草原上野外用火审批</t>
  </si>
  <si>
    <t xml:space="preserve">     《草原防火条例》（1993年国务院令第130号公布，2008年国务院令第542号修订）
    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
    除本条第一款、第二款规定的情形外，在草原防火期内，禁止在草原上野外用火。</t>
  </si>
  <si>
    <t>进入森林高火险区、草原防火管制区审批</t>
  </si>
  <si>
    <t>森林高火险期内进入森林高火险区审批（县级权限）</t>
  </si>
  <si>
    <t xml:space="preserve">    《森林防火条例》（1988年1月16日国务院发布，2008年11月19日国务院令第541号修订）
    第二十九条 森林高火险期内，进入森林高火险区的，应当经县级以上地方人民政府批准，严格按照批准的时间、地点、范围活动，并接受县级以上地方人民政府林业主管部门的监督管理。</t>
  </si>
  <si>
    <t>此项为县人民政府批准</t>
  </si>
  <si>
    <t>进入草原防火管制区审批（县级权限）</t>
  </si>
  <si>
    <t xml:space="preserve">    《草原防火条例》（1993年国务院令第130号公布，2008年国务院令第542号修订）
    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</si>
  <si>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建设项目使用草原审批</t>
  </si>
  <si>
    <t>临时占用草原审批（县级权限）</t>
  </si>
  <si>
    <t xml:space="preserve">    1.《中华人民共和国草原法》（1985年6月18日主席令第二十六号通过，2021年4月29日主席令第81号修正。）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2.《草原征占用审核审批管理规范》（林草规〔2020〕2号）
    第七条 工程建设、勘查、旅游等确需临时占用草原的，由县级以上地方林业和草原主管部门依据所在省、自治区、直辖市确定的权限分级审批。临时占用草原的期限不得超过两年，并不得在临时占用的草原上修建永久性建筑物、构筑物；占用期满，用地单位必须恢复草原植被并及时退还。
    第九条 （五） 临时占用草原的，应当具有恢复草原植被的方案。</t>
  </si>
  <si>
    <t>林政法规股（行政审核审批股）</t>
  </si>
  <si>
    <t>在草原上修建直接为草原保护和畜牧业生产服务的工程设施审批（县级权限）</t>
  </si>
  <si>
    <t xml:space="preserve">    1.《中华人民共和国草原法》（1985年6月18日主席令第二十六号通过，2021年4月29日主席令第81号修正。）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（一）生产、贮存草种和饲草饲料的设施；（二）牲畜圈舍、配种点、剪毛点、药浴池、人畜饮水设施；（三）科研、试验、示范基地；（四）草原防火和灌溉设施。
    2. 《草原征占用审核审批管理规范》（林草规〔2020〕2号）
    第九条 （四）征占用草原应当征得草原所有者或者使用者的同意；征占用已承包经营草原的，还应当与草原承包经营者达成补偿协议。</t>
  </si>
  <si>
    <t>建设项目使用林地及在森林和野生动物类型国家级自然保护区建设审批</t>
  </si>
  <si>
    <t>矿藏勘查、开采以及其他各类工程建设占用林地审核（省级权限）</t>
  </si>
  <si>
    <t xml:space="preserve">    1.《中华人民共和国森林法》（1984年9月20日第六届全国人民代表大会常务委员会第七次会议通过，2019年12月28日主席令第39号修订）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第三十八条 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
（七）其他直接为林业生产服务的工程设施。
    2.《建设项目使用林地审核审批管理办法》（2015年3月30日国家林业局令第35号，2018年12号公告修改）
    第九条 建设项目需要使用林地的，用地单位或者个人应当向林地所在地的县级人民政府林业主管部门提出申请；跨县级行政区域的，分别向林地所在地的县级人民政府林业主管部门提出申请。
  第十条 县级人民政府林业主管部门对材料齐全、符合条件的使用林地申请，应当在收到申请之日起10个工作日内，指派2名以上工作人员进行用地现场查验，并填写《使用林地现场查验表》。
    第十二条 按照规定需要报上级人民政府林业主管部门审核和审批的建设项目，下级人民政府林业主管部门应当将初步审查意见和全部材料报上级人民政府林业主管部门。
    3.《福建省林业局关于调整建设项目使用林地审核审批权限的通告》（闽林〔2022〕2号）</t>
  </si>
  <si>
    <t>根据闽林〔2022〕2号，县级受委托办理</t>
  </si>
  <si>
    <t>临时使用林地审批（县级权限）</t>
  </si>
  <si>
    <t>修筑直接为林业生产经营服务的工程设施占用林地审批（县级权限）</t>
  </si>
  <si>
    <t>林木采伐许可证核发</t>
  </si>
  <si>
    <t>林木采伐许可证核发（县级权限）</t>
  </si>
  <si>
    <t xml:space="preserve">    1.《中华人民共和国森林法》（1984年9月20日第六届全国人民代表大会常务委员会第七次会议通过，2019年12月28日主席令第39号修订）
    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2.《森林法实施条例》（2000年国务院令第278号公布，2018年3月19日国务院令第698号修正）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t>
  </si>
  <si>
    <t>风景名胜区内建设项目选址方案核准</t>
  </si>
  <si>
    <t>风景名胜区内其他建设项目选址方案核准</t>
  </si>
  <si>
    <t xml:space="preserve">    《福建省风景名胜区条例》(2015年5月28日福建省第十二届人民代表大会常务委员会第十五次会议通过）
    第二十五条第一款 在国家级和省级风景名胜区内修建符合风景名胜区规划的下列重大建设项目的选址方案，由风景名胜区管理机构审核，经设区的市人民政府城乡规划主管部门同意后，报省人民政府住房和城乡建设主管部门核准： (一)公路、铁路、机场； (二)人防工程、索道、缆车、水库；(三)大型文化、服务、体育与游乐设施； (四)宾馆、酒店、设置风景名胜区徽志的标志性建筑等。</t>
  </si>
  <si>
    <t>表二：行政确认(共1项)</t>
  </si>
  <si>
    <t>古树名木认定、变更和注销</t>
  </si>
  <si>
    <t>古树名木认定</t>
  </si>
  <si>
    <t xml:space="preserve">    1.《古树名木保护条例》（2025年国务院令第800号）
    第十条　县级以上地方人民政府古树名木主管部门根据古树名木资源普查、补充调查结果认定古树名木，报本级人民政府批准后依法公布。
    实行一级保护的古树和名木由省、自治区、直辖市人民政府古树名木主管部门认定，实行二级保护、三级保护的古树分别由设区的市级、县级人民政府古树名木主管部门认定。
    对在一定区域内集中生长形成的古树群体，可以实行整体保护，并按照涉及古树名木的最高保护等级，由相应的地方人民政府古树名木主管部门认定为古树群，报本级人民政府批准后依法公布。
    古树名木的认定和公布实行动态管理。
    第二十条　古树名木死亡的，由认定该古树名木的县级以上地方人民政府古树名木主管部门组织确认、查明原因并提出处置意见报本级人民政府；具有原地保留价值的，予以保留，并根据实际情况采取必要的保护措施。
　　2.《福建省古树名木保护管理办法》（2021年省政府令第217号）
　　第三十三条  古树名木死亡的，养护人应当及时报告所在地县级人民政府古树名木主管部门，古树名木主管部门应当自接到报告之日起10个工作日内组织专业技术人员进行核实、鉴定。确系死亡的，按古树名木等级报相应古树名木主管部门予以注销。
　　死亡的古树名木仍具有重要历史、文化、景观、科研等价值或者重要纪念意义的，经相应的古树名木主管部门确认后，由县级人民政府采取措施消除安全隐患予以保留。</t>
  </si>
  <si>
    <t>行政确认</t>
  </si>
  <si>
    <t>营林与产业发展股 (县绿化委员会办公室)</t>
  </si>
  <si>
    <t>古树名木死亡确认和注销</t>
  </si>
  <si>
    <t>表三：行政处罚(共139项)</t>
  </si>
  <si>
    <t>对国有林业企业事业单位未履行保护培育森林资源义务、未编制森林经营方案或者未按照批准的森林经营方案开展森林经营活动的处罚</t>
  </si>
  <si>
    <t>对国有林业企业事业单位未履行保护培育森林资源义务的处罚</t>
  </si>
  <si>
    <t xml:space="preserve">    《中华人民共和国森林法》（1984年9月20日第六届全国人民代表大会常务委员会第七次会议通过，2019年12月28日主席令第39号修订）
    第七十二条  违反本法规定，国有林业企业事业单位未履行保护培育森林资源义务、未编制森林经营方案或者未按照批准的森林经营方案开展森林经营活动的，由县级以上人民政府林业主管部门责令限期改正，对直接负责的主管人员和其他直接责任人员依法给予处分。</t>
  </si>
  <si>
    <t>行政处罚</t>
  </si>
  <si>
    <t>林政法规股、森林资源管理股</t>
  </si>
  <si>
    <t>对国有林业企业事业单位未编制森林经营方案的处罚</t>
  </si>
  <si>
    <t>对国有林业企业事业单位未按照批准的森林经营方案开展森林经营活动的处罚</t>
  </si>
  <si>
    <t>对擅自改变林地用途行为的处罚</t>
  </si>
  <si>
    <t xml:space="preserve">    《中华人民共和国森林法》（1984年9月20日第六届全国人民代表大会常务委员会第七次会议通过，2019年12月28日主席令第39号修订）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</si>
  <si>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林政法规股</t>
  </si>
  <si>
    <t>对在临时使用的林地上修建永久性建筑物或者逾期未恢复植被、林业生产条件行为的处罚</t>
  </si>
  <si>
    <t xml:space="preserve">    1.《中华人民共和国森林法》（1984年9月20日第六届全国人民代表大会常务委员会第七次会议通过，2019年12月28日主席令第39号修订）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</si>
  <si>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对违法开垦、采石、采砂、采土或者其他活动造成林木、林地毁坏行为的处罚</t>
  </si>
  <si>
    <t xml:space="preserve">    1.《中华人民共和国森林法》（1984年9月20日第六届全国人民代表大会常务委员会第七次会议通过，2019年12月28日主席令第39号修订）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</si>
  <si>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对在幼林地砍柴、毁苗、放牧造成林木毁坏行为的处罚</t>
  </si>
  <si>
    <t xml:space="preserve">    1.《中华人民共和国森林法》（1984年9月20日第六届全国人民代表大会常务委员会第七次会议通过，2019年12月28日主席令第39号修订）
    第七十四条第二款  违反本法规定，在幼林地砍柴、毁苗、放牧造成林木毁坏的，由县级以上人民政府林业主管部门责令停止违法行为，限期在原地或者异地补种毁坏株数一倍以上三倍以下的树木。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</si>
  <si>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对盗伐林木行为的处罚</t>
  </si>
  <si>
    <t xml:space="preserve">    《中华人民共和国森林法》（1984年9月20日第六届全国人民代表大会常务委员会第七次会议通过，2019年12月28日主席令第39号修订）
    第七十六条第一款  盗伐林木的，由县级以上人民政府林业主管部门责令限期在原地或者异地补种盗伐株数一倍以上五倍以下的树木，并处盗伐林木价值五倍以上十倍以下的罚款。   </t>
  </si>
  <si>
    <t>对滥伐林木行为的处罚</t>
  </si>
  <si>
    <t xml:space="preserve">    1.《中华人民共和国森林法》（1984年9月20日第六届全国人民代表大会常务委员会第七次会议通过，2019年12月28日主席令第39号修订）
    第七十六条第二款  滥伐林木的，由县级以上人民政府林业主管部门责令限期在原地或者异地补种滥伐株数一倍以上三倍以下的树木，可以处滥伐林木价值三倍以上五倍以下的罚款。
    2.《退耕还林条例》（2002年国务院令第367号公布，2016年国务院令第666号修订）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</si>
  <si>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对伪造、变造、买卖、租借采伐许可证行为的处罚</t>
  </si>
  <si>
    <t xml:space="preserve">    《中华人民共和国森林法》（1984年9月20日第六届全国人民代表大会常务委员会第七次会议通过，2019年12月28日主席令第39号修订）
    第七十七条  违反本法规定，伪造、变造、买卖、租借采伐许可证的，由县级以上人民政府林业主管部门没收证件和违法所得，并处违法所得一倍以上三倍以下的罚款；没有违法所得的，可以处二万元以下的罚款。</t>
  </si>
  <si>
    <t>对违法出售、收购、经营加工、运输非法来源林木行为的处罚</t>
  </si>
  <si>
    <t xml:space="preserve">    1.《中华人民共和国森林法》（1984年9月20日第六届全国人民代表大会常务委员会第七次会议通过，2019年12月28日主席令第39号修订）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2.《福建省森林条例》（2001年9月21日福建省第九届人民代表大会常务委员会第二十八次会议通过，根据 2018年3月31日福建省第十三届人民代表大会常务委员会第二次会议修正）
    第四十二条  有下列行为之一的，没收木材或者木材价款  并处没收木材价款百分之十至百分之三十的罚款：
    （一）收购、销售的木材没有林木采伐许可证或者无合法来源证明的。
    （二）木材经营加工单位或者个人经营加工木材无合法来源证明的。</t>
  </si>
  <si>
    <t>对未完成更新造林任务行为的处罚</t>
  </si>
  <si>
    <t xml:space="preserve">    1.《中华人民共和国森林法》（1984年9月20日第六届全国人民代表大会常务委员会第七次会议通过，2019年12月28日主席令第39号修订）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2.《森林法实施条例》（2000年国务院令第278号公布，2018年3月19日国务院令第698号）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</si>
  <si>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林政法规股、营林与产业发展股</t>
  </si>
  <si>
    <t>对拒绝、阻碍林业主管部门依法实施森林保护监督检查行为的处罚</t>
  </si>
  <si>
    <t xml:space="preserve">    《中华人民共和国森林法》（1984年9月20日第六届全国人民代表大会常务委员会第七次会议通过，2019年12月28日主席令第39号修订）
    第八十条 违反本法规定，拒绝、阻碍县级以上人民政府林业主管部门依法实施监督检查的，可以处五万元以下的罚款，情节严重的，可以责令停产停业整顿。</t>
  </si>
  <si>
    <t>林政法规股、森林资源管理股、营林与产业发展股</t>
  </si>
  <si>
    <t>对以野生动物收容救护为名买卖野生动物及其制品行为的处罚</t>
  </si>
  <si>
    <t xml:space="preserve">    《中华人民共和国野生动物保护法》（1988年11月8日第七届全国人民代表大会常务委员会第四次会议通过，2022年12月30日第十三届全国人民代表大会常务委员会第三十八次会议第二次修订）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</si>
  <si>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对非法猎捕、杀害国家重点保护野生动物行为，以及未将猎捕情况向野生动物保护主管部门备案的处罚</t>
  </si>
  <si>
    <t>对非法猎捕、杀害国家重点保护野生动物行为的处罚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</si>
  <si>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t>
  </si>
  <si>
    <t>对未将猎捕情况向野生动物保护主管部门备案的处罚</t>
  </si>
  <si>
    <t xml:space="preserve">    《中华人民共和国野生动物保护法》（1988年11月8日第七届全国人民代表大会常务委员会第四次会议通过，2022年12月30日第十三届全国人民代表大会常务委员会第三十八次会议第二次修订）
    第二十三条第一款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</si>
  <si>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对非法猎捕有重要生态、科学、社会价值的陆生野生动物、地方重点保护野生动物或其他陆生野生动物行为的处罚</t>
  </si>
  <si>
    <t>对非法猎捕有重要生态、科学、社会价值的陆生野生动物或地方重点保护野生动物行为的处罚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</si>
  <si>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  猎捕有重要生态、科学、社会价值的陆生野生动物和地方重点保护野生动物的，应当依法取得县级以上地方人民政府野生动物保护主管部门核发的狩猎证，并服从猎捕量限额管理。
    第二十三条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第四十九条第一款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t>
  </si>
  <si>
    <t>对非法猎捕其他陆生野生动物行为的处罚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</si>
  <si>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第四十九条第二款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</si>
  <si>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对以食用为目的猎捕、交易、运输在野外环境自然生长繁殖的野生动物的处罚</t>
  </si>
  <si>
    <t xml:space="preserve">   《中华人民共和国野生动物保护法》（1988年11月8日第七届全国人民代表大会常务委员会第四次会议通过，2022年12月30日第十三届全国人民代表大会常务委员会第三十八次会议第二次修订）
    第三十一条第二款   禁止以食用为目的猎捕、交易、运输在野外环境自然生长繁殖的前款规定的野生动物。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</si>
  <si>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对非法人工繁育国家重点保护野生动物行为的处罚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</si>
  <si>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第二十五条第一款、第二款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</si>
  <si>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对人工繁育有重要生态、科学、社会价值的陆生野生动物未备案的处罚</t>
  </si>
  <si>
    <t xml:space="preserve">    《中华人民共和国野生动物保护法》（1988年11月8日第七届全国人民代表大会常务委员会第四次会议通过，2022年12月30日第十三届全国人民代表大会常务委员会第三十八次会议第二次修订）
    第二十五条第三款  人工繁育有重要生态、科学、社会价值的陆生野生动物的，应当向县级人民政府野生动物保护主管部门备案。
    第五十一条第二款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</si>
  <si>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对非法出售、购买、利用、运输、携带、寄递国家重点保护野生动物、有重要生态、科学、社会价值的陆生野生动物和地方重点保护野生动物及其制品行为的处罚</t>
  </si>
  <si>
    <t>对非法出售、购买、利用、运输、携带、寄递国家重点保护野生动物及其制品行为的处罚</t>
  </si>
  <si>
    <t xml:space="preserve">    1.《中华人民共和国野生动物保护法》（1988年11月8日第七届全国人民代表大会常务委员会第四次会议通过，2022年12月30日第十三届全国人民代表大会常务委员会第三十八次会议第二次修订）
    第二十八条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</si>
  <si>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对非法出售、利用、运输、携带、寄递有重要生态、科学、社会价值的陆生野生动物和地方重点保护野生动物行为的处罚</t>
  </si>
  <si>
    <t>对非法生产、经营使用野生动物及其制品制作的食品、非法食用或者为食用非法购买野生动物及其制品的处罚</t>
  </si>
  <si>
    <t xml:space="preserve">    《中华人民共和国野生动物保护法》（1988年11月8日第七届全国人民代表大会常务委员会第四次会议通过，2022年12月30日第十三届全国人民代表大会常务委员会第三十八次会议第二次修订）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</si>
  <si>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向境外机构或者人员提供我国特有的野生动物遗传资源的行政处罚</t>
  </si>
  <si>
    <t xml:space="preserve">   《中华人民共和国野生动物保护法》（1988年11月8日第七届全国人民代表大会常务委员会第四次会议通过，2022年12月30日第十三届全国人民代表大会常务委员会第三十八次会议第二次修订）
    第三十八条 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</si>
  <si>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</si>
  <si>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第四十条第一款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</si>
  <si>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对放生、丢弃从境外引进的野生动物行为的处罚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</si>
  <si>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第四十条第二款  从境外引进野生动物物种的，应当采取安全可靠的防范措施，防止其进入野外环境，避免对生态系统造成危害；不得违法放生、丢弃，确需将其放生至野外环境的，应当遵守有关法律法规的规定。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</si>
  <si>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对伪造、变造、买卖、转让、租借有关野生动物证件、专用标识或者有关批准文件的行为的处罚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</si>
  <si>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第四十二条第一款  禁止伪造、变造、买卖、转让、租借特许猎捕证、狩猎证、人工繁育许可证及专用标识，出售、购买、利用国家重点保护野生动物及其制品的批准文件，或者允许进出口证明书、进出口等批准文件。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</si>
  <si>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对妨碍野生动物生息繁衍、惊扰其正常栖息或者破坏其巢、穴、洞及生态廊道等周边栖息环境的处罚</t>
  </si>
  <si>
    <r>
      <rPr>
        <b/>
        <sz val="9"/>
        <color theme="1"/>
        <rFont val="宋体"/>
        <charset val="134"/>
      </rPr>
      <t xml:space="preserve">   </t>
    </r>
    <r>
      <rPr>
        <sz val="9"/>
        <color theme="1"/>
        <rFont val="宋体"/>
        <charset val="134"/>
      </rPr>
      <t>《福建省实施&lt;中华人民共和国野生动物保护法&gt;办法》（1993年9月3日福建省第八届人民代表大会常务委员会第四次会议通过，2023年3月31日福建省第十四届人民代表大会常务委员会第三次会议修订）
    第九条  任何组织和个人不得在野生动物集中栖息的区域，实施燃放烟花爆竹、制造高分贝噪声、高频震动、闪烁射灯、驱赶、追逐、擅自投喂等妨碍野生动物生息繁衍的行为。
    野外观察、拍摄野生动物不得惊扰其正常栖息。
    禁止破坏野生动物的巢、穴、洞及生态廊道等周边栖息环境。
    第三十一条  违反本办法第九条规定，妨碍野生动物生息繁衍、惊扰其正常栖息或者破坏其巢、穴、洞及生态廊道等周边栖息环境的，由县级以上地方人民政府野生动物保护主管部门或者其委托的自然保护地管理机构责令停止违法行为，并予以警告；拒不改正的，处二千元以上一万元以下罚款。</t>
    </r>
  </si>
  <si>
    <t>对放生野生动物危害人畜安全的处罚</t>
  </si>
  <si>
    <t xml:space="preserve">   《福建省实施&lt;中华人民共和国野生动物保护法&gt;办法》1993年9月3日福建省第八届人民代表大会常务委员会第四次会议通过，2023年3月31日福建省第十四届人民代表大会常务委员会第三次会议修订）
    第十三条  县级以上地方人民政府野生动物保护主管部门应当加强对野生动物放生活动的规范管理，可以会同有关单位，根据保护野生动物等需要，依法进行野生动物放归、增殖放流等放生活动。
    任何组织和个人将野生动物放生至野外环境，应当选择适合放生地野外生存的当地物种。放生野生动物不得危害人畜安全。
    第三十二条  违反本办法第十三条第二款规定，放生野生动物危害人畜安全的，由县级以上地方人民政府野生动物保护主管部门责令限期捕回，可以并处二千元以上一万元以下罚款；造成损失的，依法承担赔偿责任。</t>
  </si>
  <si>
    <t>对展示展演野生动物未修筑固定设施，或者未设置必要的安全隔离设施的处罚</t>
  </si>
  <si>
    <t xml:space="preserve">    《福建省实施&lt;中华人民共和国野生动物保护法&gt;办法》（1993年9月3日福建省第八届人民代表大会常务委员会第四次会议通过，2023年3月31日福建省第十四届人民代表大会常务委员会第三次会议修订）
    第二十条展示展演野生动物应当加强观众管理，防止擅自投喂或者惊扰野生动物。
    展示展演虎、狮、豹、熊、象、鳄以及有毒野生动物应当修筑固定的设施，并在饲养区、展演台、通道与观众之间设置围墙、壕沟、防护栏等必要的安全隔离设施。
    第三十三条  违反本办法第二十条规定，展示展演野生动物未修筑固定设施，或者未设置必要的安全隔离设施的，由县级以上地方人民政府野生动物保护主管部门责令停止违法行为，限期改正，并处一万元以上五万元以下罚款。</t>
  </si>
  <si>
    <t>对饲养禁止类野生动物作为宠物行为的处罚</t>
  </si>
  <si>
    <t xml:space="preserve">    《福建省实施&lt;中华人民共和国野生动物保护法&gt;办法》1993年9月3日福建省第八届人民代表大会常务委员会第四次会议通过  1997年10月25日福建省第八届人民代表大会常务委员会第三十五次会议修订  根据2012年3月29日福建省第十一届人民代表大会常务委员会第二十九次会议通过的《福建省人民代表大会常务委员会关于修改部分地方性法规的决定》修正  2023年3月31日福建省第十四届人民代表大会常务委员会第三次会议修订）
    第二十一条  禁止将来源于野外环境自然生长繁殖的国家重点保护野生动物、省重点保护野生动物、三有保护野生动物，以及存在危害公共安全风险的猛兽、有毒野生动物，或者存在传染病风险的野生动物，作为宠物饲养。宠物饲养者应当在所在地县级人民政府野生动物保护主管部门的指导下，及时妥善处置野生动物。
    第三十四条  违反本办法第二十一条规定，将来源于野外环境自然生长繁殖的国家重点保护野生动物、省重点保护野生动物、三有保护野生动物，以及存在危害公共安全风险的猛兽、有毒野生动物，或者存在传染病风险的野生动物作为宠物饲养的，由县级以上地方人民政府野生动物保护主管部门责令改正；拒不改正的，可以处二千元以上一万元以下罚款。</t>
  </si>
  <si>
    <t>对在沙化土地封禁保护区内破坏植被行为的处罚</t>
  </si>
  <si>
    <t xml:space="preserve">    《中华人民共和国防沙治沙法》（2001年8月31日第九届全国人民代表大会常务委员会第二十三次会议通过，2018年10月26日主席令第16号修正） 
    第二十二条第一款  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</si>
  <si>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对未采取防沙治沙措施造成土地严重沙化行为的处罚</t>
  </si>
  <si>
    <t xml:space="preserve">    《中华人民共和国防沙治沙法》（2001年8月31日第九届全国人民代表大会常务委员会第二十三次会议通过，2018年10月26日主席令第16号修正） 
    第二十五条第一款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</si>
  <si>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对造成土地沙化加重行为的处罚</t>
  </si>
  <si>
    <t xml:space="preserve">    《中华人民共和国防沙治沙法》（2001年8月31日第九届全国人民代表大会常务委员会第二十三次会议通过，2018年10月26日主席令第16号修正） 
    第二十六条  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
    第四十条  违反本法规定，进行营利性治沙活动，造成土地沙化加重的，由县级以上地方人民政府负责受理营利性治沙申请的行政主管部门责令停止违法行为，可以并处每公顷五千元以上五万元以下的罚款。</t>
  </si>
  <si>
    <t>对不按治理方案和要求治沙行为的处罚</t>
  </si>
  <si>
    <t xml:space="preserve">    《中华人民共和国防沙治沙法》（2001年8月31日第九届全国人民代表大会常务委员会第二十三次会议通过，2018年10月26日主席令第16号修正）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</si>
  <si>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对擅自治沙或者开发利用沙化土地行为的处罚</t>
  </si>
  <si>
    <t xml:space="preserve">    《中华人民共和国防沙治沙法》（2001年8月31日第九届全国人民代表大会常务委员会第二十三次会议通过，2018年10月26日主席令第16号修正） 
    第二十八条第二款  国家保护沙化土地治理者的合法权益。在治理者取得合法土地权属的治理范围内，未经治理者同意，其他任何单位和个人不得从事治理或者开发利用活动。
    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</si>
  <si>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对经营者未履行森林防火责任行为的处罚</t>
  </si>
  <si>
    <t xml:space="preserve">    《森林防火条例》（2008年11月19日国务院令第541号）
    第二十条　森林、林木、林地的经营单位和个人应当按照林业主管部门的规定，建立森林防火责任制，划定森林防火责任区，确定森林防火责任人，并配备森林防火设施和设备。 
    第二十二条  森林、林木、林地的经营单位配备的兼职或者专职护林员负责巡护森林，管理野外用火，及时报告火情，协助有关机关调查森林火灾案件。
    第二十三条第二款　森林防火期内，各级人民政府森林防火指挥机构和森林、林木、林地的经营单位和个人，应当根据森林火险预报，采取相应的预防和应急准备措施。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</si>
  <si>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林政法规股、林业防灾减灾股</t>
  </si>
  <si>
    <t>对拒不接受森林防火检查或者不消除森林火灾隐患行为的处罚</t>
  </si>
  <si>
    <t xml:space="preserve">    《森林防火条例》（2008年11月19日国务院令第541号）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</si>
  <si>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对擅自在森林防火区野外用火行为的处罚</t>
  </si>
  <si>
    <t xml:space="preserve">    1.《森林防火条例》（2018年国务院令第541号）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2.《福建省森林防火条例》（2013年9月27日福建省第十二届人民代表大会常务委员会第五次会议通过）                                                                    
    第四十条 违反本条例第十六条规定，森林防火期内未经批准擅自在森林防火区野外用火的，由县级人民政府林业主管部门责令停止违法行为，给予警告，对个人并处二百元以上二千元以下罚款，对单位并处一万元以上五万元以下罚款。</t>
  </si>
  <si>
    <t>对擅自在森林防火区从事实弹演习、爆破行为的处罚</t>
  </si>
  <si>
    <t xml:space="preserve">    《森林防火条例》（2008年11月19日国务院令第541号）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第五十一条  违反本条例规定，森林防火期内未经批准在森林防火区内进行实弹演习、爆破等活动的，责令停止违法行为，给予警告，并处5万元以上10万元以下罚款。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</si>
  <si>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对未设置森林防火警示宣传标志行为的处罚</t>
  </si>
  <si>
    <t xml:space="preserve">    《森林防火条例》（2008年11月19日国务院令第541号）
    第二十六条第一款　森林防火期内，森林、林木、林地的经营单位应当设置森林防火警示宣传标志，并对进入其经营范围的人员进行森林防火安全宣传。
　　第五十二条第一项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</si>
  <si>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对机动车未安装森林防火装置行为的处罚</t>
  </si>
  <si>
    <t xml:space="preserve">    《森林防火条例》（2008年11月19日国务院令第541号）
    第二十六条第二款　　森林防火期内，进入森林防火区的各种机动车辆应当按照规定安装防火装置，配备灭火器材。
    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</si>
  <si>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对擅自进入森林高火险区活动行为的处罚</t>
  </si>
  <si>
    <t xml:space="preserve">    《森林防火条例》（2008年11月19日国务院令第541号）
    第二十九条　森林高火险期内，进入森林高火险区的，应当经县级以上地方人民政府批准，严格按照批准的时间、地点、范围活动，并接受县级以上地方人民政府林业主管部门的监督管理。 
    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</si>
  <si>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对依法批准野外用火但未采取安全防范措施的处罚</t>
  </si>
  <si>
    <t xml:space="preserve">    《福建省森林防火条例》（2013年9月27日福建省第十二届人民代表大会常务委员会第五次会议通过）                                                                      
    第十七条经依法批准进行野外用火的，应当在批准的时间和地点用火，并符合下列要求：
　　（一）森林火险等级在三级以下；
　　（二）开设水平距十米以上防火隔离带；
　　（三）有专人看护用火现场，并配带扑火工具；
　　（四）用火后应当清理现场、熄灭余火；
　　（五）落实其他安全防范措施。
    第四十一条违反本条例第十七条规定，经依法批准进行野外用火，但未采取安全防范措施的，由县级人民政府林业主管部门责令改正，对个人处二百元以上二千元以下罚款，对单位处一千元以上一万元以下罚款。</t>
  </si>
  <si>
    <t>对在森林禁火期间进行野外用火行为的处罚</t>
  </si>
  <si>
    <t xml:space="preserve">    《福建省森林防火条例》（2013年9月27日福建省第十二届人民代表大会常务委员会第五次会议通过）
    第十八条第一款   在高温、干旱、大风等高森林火险天气以及春节、元宵、清明、中秋、冬至、春耕备耕、秋收冬种等火灾高发时段，县级以上地方人民政府应当划定森林高火险区，规定森林高火险期。必要时，县级以上地方人民政府可以发布命令，禁止野外用火。
    第四十二条  违反本条例第十八条规定，在禁止野外用火命令发布期间进行野外用火的，由县级以上地方人民政府林业主管部门责令停止违法行为，对个人处一千元以上一万元以下罚款。对单位处一万元以上五万元以下罚款。</t>
  </si>
  <si>
    <t>对非法携带火源、火种和易燃易爆物品进入常年禁火区域行为的处罚</t>
  </si>
  <si>
    <t xml:space="preserve">    《福建省森林防火条例》（2013年9月27日福建省第十二届人民代表大会常务委员会第五次会议通过）
    第十九条第二款  常年禁火区域应当设立禁火标志，禁止携带火源、火种和易燃易爆物品进入。
    第四十三条  违反本条例第十九条第二款规定，携带火源、火种和易燃易爆物品进入常年禁火区域的，由县级以上地方人民政府林业主管部门责令改正；拒不改正的，处五百元以上一千元以下罚款。</t>
  </si>
  <si>
    <t>对毁坏或者擅自拆除、挪用森林防火标志、设施、器材行为的处罚</t>
  </si>
  <si>
    <t xml:space="preserve">    《福建省森林防火条例》（2013年9月27日福建省第十二届人民代表大会常务委员会第五次会议通过）
     第二十条  任何单位和个人不得毁坏或者擅自拆除、挪用森林防火标志、设施、器材，不得破坏防火隔离带或者生物防火林带，不得干扰森林防火专用电台频段的正常使用。
    第四十四条第（一）项   违反本条例第二十条规定，有下列行为之一的，由县级以上地方人民政府林业主管部门责令改正，处五百元以上二千元以下罚款；造成损失的，依法承担赔偿责任：（一）毁坏或者擅自拆除、挪用森林防火标志、设施、器材的。</t>
  </si>
  <si>
    <t>对破坏防火隔离带或者生物防火林带行为的处罚</t>
  </si>
  <si>
    <t xml:space="preserve">    《福建省森林防火条例》（2013年9月27日福建省第十二届人民代表大会常务委员会第五次会议通过）
    第二十条  任何单位和个人不得毁坏或者擅自拆除、挪用森林防火标志、设施、器材，不得破坏防火隔离带或者生物防火林带，不得干扰森林防火专用电台频段的正常使用。
    第四十四条第（二）项   违反本条例第二十条规定，有下列行为之一的，由县级以上地方人民政府林业主管部门责令改正，处五百元以上二千元以下罚款；造成损失的，依法承担赔偿责任：（二）破坏防火隔离带或者生物防火林带的。</t>
  </si>
  <si>
    <t>对使用带有危险性病虫害的林木种苗育苗或者造林行为的处罚</t>
  </si>
  <si>
    <t xml:space="preserve">    《森林病虫害防治条例》（1989年国务院令第46号）
    第二十二条第一项   有下列行为之一的，责令限期除治、赔偿损失，可以并处一百元至二千元的罚款。（一）用带有危险性病虫害的林木种苗进行育苗或者造林的。
    第二十六条第一款　本条例规定的行政处罚，由县级以上人民政府林业主管部门或其授权的单位决定。</t>
  </si>
  <si>
    <t>对森林病虫害不除治或者除治不力行为的处罚</t>
  </si>
  <si>
    <t xml:space="preserve">    《森林病虫害防治条例》（1989年国务院令第46号）
    第二十二条第二项   有下列行为之一的，责令限期除治、赔偿损失，可以并处一百元至二千元的罚款。（二）发生森林病虫害不除治或者除治不力，造成森林病虫害蔓延成灾的。
    第二十六条第一款　本条例规定的行政处罚，由县级以上人民政府林业主管部门或其授权的单位决定。</t>
  </si>
  <si>
    <t>对隐瞒或者虚报森林病虫害实情行为的处罚</t>
  </si>
  <si>
    <t xml:space="preserve">  《森林病虫害防治条例》（1989年国务院令第46号）
   第二十二条第三项   有下列行为之一的，责令限期除治、赔偿损失，可以并处一百元至二千元的罚款。（三）隐瞒或者虚报森林病虫害情况，造成森林病虫害蔓延成灾的。
    第二十六条第一款　本条例规定的行政处罚，由县级以上人民政府林业主管部门或其授权的单位决定。</t>
  </si>
  <si>
    <t>对未依法办理植物检疫证书行为的处罚</t>
  </si>
  <si>
    <t xml:space="preserve">   1.《植物检疫条例》（1983年国务院令第98号公布，2017年国务院令第687号修订）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第三十条第一款第一项  有下列行为之一的，森检机构应当责令纠正，可以处以50元至2000元罚款；造成损失的，应当责令赔偿；构成犯罪的，由司法机关依法追究刑事责任：（一）未依照规定办理《植物检疫证书》或者在报检过程中弄虚作假的。
    有前款第（一）、（二）、（三）、（四）项所列情形之一，尚不构成犯罪的，森检机构可以没收非法所得。
　　对违反规定调运的森林植物及其产品，森检机构有权予以封存、没收、销毁或者责令改变用途。销毁所需费用由责任人承担。</t>
  </si>
  <si>
    <t>对弄虚作假报检森林植物及其产品行为的处罚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</si>
  <si>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  有下列行为之一的，森检机构应当责令纠正，可以处以50元至2000元罚款；造成损失的，应当责令赔偿；构成犯罪的，由司法机关依法追究刑事责任：（一）未依照规定办理《植物检疫证书》或者在报检过程中弄虚作假的。
    有前款第（一）、（二）、（三）、（四）项所列情形之一，尚不构成犯罪的，森检机构可以没收非法所得。
　　对违反规定调运的森林植物及其产品，森检机构有权予以封存、没收、销毁或者责令改变用途。销毁所需费用由责任人承担。</t>
  </si>
  <si>
    <t>对伪造、涂改、买卖、转让森林植物检疫单证、印章、标志、封识行为的处罚</t>
  </si>
  <si>
    <t xml:space="preserve">    1.《植物检疫条例》（1983年国务院令第98号公布，2017年国务院令第687号修订）
    第十八条第一款第二项   有下列行为之一的，植物检疫机构应当责令纠正，可以处以罚款；造成损失的，应当负责赔偿；构成犯罪的，由司法机关依法追究刑事责任：（二）伪造、涂改、买卖、转让植物检疫单证、印章、标志、封识的。
    2.《植物检疫条例实施细则（林业部分）》（1994年7月26日林业部第4号令发布，2011年1月25日国家林业局第26号令修改）
    第三十条第一款第二项   有下列行为之一的，森检机构应当责令纠正，可以处以50元至2000元罚款；造成损失的，应当责令赔偿；构成犯罪的，由司法机关依法追究刑事责任：（二）伪造、涂改、买卖、转让植物检疫单证、印章、标志、封识的。
    有前款第（一）、（二）、（三）、（四）项所列情形之一，尚不构成犯罪的，森检机构可以没收非法所得。
　　对违反规定调运的森林植物及其产品，森检机构有权予以封存、没收、销毁或者责令改变用途。销毁所需费用由责任人承担。</t>
  </si>
  <si>
    <t>对未按规定调运应施检疫的森林植物及其产品行为的处罚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</si>
  <si>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第十八条第二款  有前款第（一）、（二）、（三）、（四）项所列情形之一，尚不构成犯罪的，植物检疫机构可以没收非法所得。第十八条第三款  对违反本条例规定调运的植物和植物产品，植物检疫机构有权予以封存、没收、销毁或者责令改变用途。销毁所需费用由责任人承担。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
    3.《森林病虫害防治条例》（国务院令第46号）
    第二十三条  违反植物检疫法规调运林木种苗或者木材的，除依照植物检疫法规处罚外，并可处五十元至二千元的罚款。</t>
  </si>
  <si>
    <t>对未按规定生产应施检疫的森林植物及其产品行为的处罚</t>
  </si>
  <si>
    <t xml:space="preserve">    1.《植物检疫条例》（1983年国务院令第98号公布，2017年国务院令第687号修订）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t>
  </si>
  <si>
    <t>对未按规定隔离试种应施检疫的森林植物及其产品行为的处罚</t>
  </si>
  <si>
    <t xml:space="preserve">    1.《植物检疫条例》（1983年国务院令第98号公布，2017年国务院令第687号修订）
    第十二条第二款  从国外引进、可能潜伏有危险性病、虫的种子、苗木和其他繁殖材料，必须隔离试种，植物检疫机构应进行调查、观察和检疫，证明确实不带危险性病、虫的，方可分散种植。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第二十四条  从国外引进的林木种子、苗木和其他繁殖材料，有关单位或者个人应当按照审批机关确认的地点和措施进行种植。对可能潜伏有危险性森林病、虫的，一年生植物必须隔离试种一个生长周期，多年生植物至少隔离试种二年以上，经省、自治区、直辖市森检机构检疫，证明确实不带危险性森林病、虫的，方可分散种植。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
    3.《福建省林业有害生物防治条例》（2018年11月23日福建省第十三届人民代表大会常务委员会第七次会议通过）
    第二十三条第二款 引进林木种子、苗木和其他繁殖材料的，应当按照国家有关规定进行隔离试种；隔离试种期满，经检疫合格的，可以分散种植。
    第四十八条第二款 违反本条例第二十三条第二款规定，未按照国家有关规定进行隔离试种的，由县级以上林业防治检疫机构责令改正，并处二万元以上十万元以下罚款。</t>
  </si>
  <si>
    <t>对擅自开拆森林植物及其产品包装行为的处罚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</si>
  <si>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</si>
  <si>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对擅自调换森林植物及其产品行为的处罚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</si>
  <si>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</si>
  <si>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对擅自改变森林植物及其产品的规定用途行为的处罚</t>
  </si>
  <si>
    <t>对非法引起林业有害生物疫情扩散行为的处罚</t>
  </si>
  <si>
    <t xml:space="preserve">    1.《植物检疫条例》（1983年国务院令第98号公布，2017年国务院令第687号修订）
    第十八条第一款第五项   有下列行为之一的，植物检疫机构应当责令纠正，可以处以罚款；造成损失的，应当负责赔偿；构成犯罪的，由司法机关依法追究刑事责任：（五）违反本条例规定，引起疫情扩散的。
    2.《植物检疫条例实施细则（林业部分）》（1994年7月26日林业部第4号令发布，2011年1月25日国家林业局第26号令修改）
    第三十条第一款第五项   森检机构应当责令纠正，可以处以50元至2000元罚款；造成损失的，应当责令赔偿；构成犯罪的，由司法机关依法追究刑事责任：（五）违反规定，引起疫情扩散的。</t>
  </si>
  <si>
    <t>对伪造林木种子测试、试验、检验数据或出具虚假证明行为的处罚</t>
  </si>
  <si>
    <t xml:space="preserve">    《种子法》（2000年7月8日第九届全国人民代表大会常务委员会第十六次会议通过，2021年主席令第105号修正）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</si>
  <si>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对侵害植物新品种权行为的处罚</t>
  </si>
  <si>
    <t xml:space="preserve">    1.《种子法》（2000年7月8日第九届全国人民代表大会常务委员会第十六次会议通过，2021年主席令第105号修正）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2.《植物新品种保护条例》（1997年国务院令第213号公布，2025年国务院令第807号修订)
    第四十一条第三款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</si>
  <si>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对假冒授权品种行为的处罚</t>
  </si>
  <si>
    <t xml:space="preserve">    1.《种子法》（2000年7月8日第九届全国人民代表大会常务委员会第十六次会议通过，2021年主席令第105号修正）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2.《植物新品种保护条例》（1997年国务院令第213号公布，2025年国务院令第807号修订)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</si>
  <si>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对生产经营假劣林木种子行为的处罚</t>
  </si>
  <si>
    <t>对生产经营假林木种子行为的处罚</t>
  </si>
  <si>
    <t xml:space="preserve">    《种子法》（2000年7月8日第九届全国人民代表大会常务委员会第十六次会议通过，2021年主席令第105号修正）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</si>
  <si>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对生产经营劣林木种子行为的处罚</t>
  </si>
  <si>
    <t xml:space="preserve">    《种子法》（2000年7月8日第九届全国人民代表大会常务委员会第十六次会议通过，2021年主席令第105号修正）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</si>
  <si>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对非法生产经营林木种子、获取种子生产经营许可证等行为的处罚</t>
  </si>
  <si>
    <t>对未取得种子生产经营许可证生产经营种子行为的处罚</t>
  </si>
  <si>
    <t xml:space="preserve">    《种子法》（2000年7月8日第九届全国人民代表大会常务委员会第十六次会议通过，2021年主席令第105号修正）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  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</si>
  <si>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对以欺骗、贿赂等不正当手段取得种子生产经营许可证行为的处罚</t>
  </si>
  <si>
    <t>对未按照种子生产经营许可证的规定生产经营种子行为的处罚</t>
  </si>
  <si>
    <t>对伪造、变造、买卖、租借种子生产经营许可证行为的处罚</t>
  </si>
  <si>
    <t>对不符合条件的种子生产地点或者采种林，继续从事种子生产行为的处罚</t>
  </si>
  <si>
    <t>对未执行种子检验、检疫规程生产种子的处罚</t>
  </si>
  <si>
    <t>对非法推广、销售所谓林木良种等行为的处罚</t>
  </si>
  <si>
    <t>对作为良种推广、销售应当审定未经审定的林木品种行为的处罚</t>
  </si>
  <si>
    <t xml:space="preserve">    1.《种子法》（2000年7月8日第九届全国人民代表大会常务委员会第十六次会议通过，2021年主席令第105号修正）
    第二十一条  审定通过的农作物品种和林木良种出现不可克服的严重缺陷等情形不宜继续推广、销售的，经原审定委员会审核确认后，撤销审定，由原公告部门发布公告，停止推广、销售。
    第七十七条  违反本法第二十一条、第二十二条、第二十三条规定，有下列行为之一的，由县级以上人民政府农业农村、林业草原主管部门责令停止违法行为，没收违法所得和种子，并处二万元以上二十万元以下罚款：（二）作为良种推广、销售应当审定未经审定的林木品种的；（三）推广、销售应当停止推广、销售的农作物品种或者林木良种的。
    2.《福建省种子条例》（2020年12月3日福建省第十三届人民代表大会常务委员会第二十四次会议通过）
    第十五条第二款  撤销审定的品种，自撤销审定公告发布之日起停止生产、发布广告；农作物品种自撤销审定公告发布一个生产周期后停止推广、销售；林木品种自撤销审定公告发布之日起三十日后停止推广、销售。品种审定委员会认为有必要的，经审核确认，可以决定自撤销审定公告发布之日起停止推广、销售。
    第十六条第二、三款  主要农作物引种者应当在拟引进种植区域开展不少于一年的适应性、抗病性试验，引种品种抗病性指标应当达到本省品种审定相关规定要求。林木良种引种者应当在拟引进种植区域开展品种适应性试验，适应性指标应当达到省级以上品种审定相关规定要求。引种本省没有自然分布的林木品种的，应当按照国家引种标准通过试验。
    第十七条第二款  撤销备案的品种，自撤销备案公告发布之日起停止生产、发布广告。农作物品种自公告发布一个生产周期后停止推广、销售；林木品种自公告发布之日起三十日后停止推广、销售；省人民政府农业农村、林业主管部门认为有必要的，可以决定自公告发布之日起停止推广、销售。
    第四十四条  违反本条例第十五条第二款、第十六条第二款和第三款、第十七条第二款规定，有下列行为之一的，由县级以上地方人民政府农业农村、林业主管部门责令限期改正，没收种子和违法所得，并处五万元以上二十万元以下罚款：（一）生产、推广、销售应当停止生产、推广、销售的农作物品种或者林木良种的；（二）未在拟引种区域开展适应性、抗病性试验并达到相关规定要求的；（三）生产、推广、销售已撤销备案的农作物品种或者林木良种的。</t>
  </si>
  <si>
    <t>对推广、销售应当停止推广、销售的林木良种行为的处罚</t>
  </si>
  <si>
    <t>对未在拟引种区域开展适应性、抗病性试验并达到相关规定要求的处罚</t>
  </si>
  <si>
    <t>对生产、推广、销售已撤销备案的林木良种行为的处罚</t>
  </si>
  <si>
    <t>对非法进出口林木种子等行为的处罚</t>
  </si>
  <si>
    <t xml:space="preserve">   《种子法》（2000年7月8日第九届全国人民代表大会常务委员会第十六次会议通过，2021年主席令第105号修正）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第六十条禁止进出口假、劣种子以及属于国家规定不得进出口的种子。
    第七十八条第一款第（一）项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四）进出口假、劣种子或者属于国家规定不得进出口的种子的。</t>
  </si>
  <si>
    <t>对销售为境外制种的林木种子等行为的处罚</t>
  </si>
  <si>
    <t xml:space="preserve">    《种子法》（2000年7月8日第九届全国人民代表大会常务委员会第十六次会议通过，2021年主席令第105号修正）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第七十八条第一款第（二）项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三）从境外引进农作物或者林木种子进行引种试验的收获物作为种子在境内销售的；</t>
  </si>
  <si>
    <t>对林木种子包装、标签违规行为的处罚</t>
  </si>
  <si>
    <t xml:space="preserve">    《种子法》（2000年7月8日第九届全国人民代表大会常务委员会第十六次会议通过，2021年主席令第105号修正）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第七十九条第一、二、三项  违反本法第三十六条、第三十八条、第三十九条、第四十条规定，有下列行为之一的，由县级以上人民政府农业农村、林业草原主管部门责令改正，处二千元以上二万元以下罚款：（一）销售的种子应当包装而没有包的；（二）销售的种子没有使用说明或者标签内容不符合规定的；（三）涂改标签的。</t>
  </si>
  <si>
    <t>对未按规定建立、保存林木种子生产经营档案行为或未按规定保存种子样品的处罚</t>
  </si>
  <si>
    <t xml:space="preserve">   1.《种子法》（2000年7月8日第九届全国人民代表大会常务委员会第十六次会议通过，2021年主席令第105号修正）
    第三十六条  种子生产经营者应当建立和保存包括种子来源、产地、数量、质量、销售去向、销售日期和有关责任人员等内容的生产经营档案，保证可追溯。种子生产经营档案的具体载明事项   种子生产经营档案及种子样品的保存期限由国务院农业、林业主管部门规定。
    第七十九条第四项  违反本法第三十六条、第三十八条、第三十九条、第四十条规定，有下列行为之一的，由县级以上人民政府农业农村、林业草原主管部门责令改正，处二千元以上二万元以下罚款：（四）未按规定建立、保存种子生产经营档案的；
    2.《福建省种子条例》（2020年12月3日福建省第十三届人民代表大会常务委员会第二十四次会议通过）
    第二十一条  种子生产经营者应当建立和保存包括种子来源、产地、数量、质量、销售去向、销售日期和有关责任人员等内容的生产经营档案，保证可追溯。
种子生产经营者应当按批次保存所生产经营的种子样品，不适宜保存的除外。农作物种子样品保存期不得少于该类作物两个生产周期，林木种子样品保存期不得少于国家规定的贮藏年限。
    第四十五条  违反本条例第二十一条规定，种子生产经营者未建立和保存生产经营档案或者未按批次保存所生产经营的种子样品的，由县级以上地方人民政府农业农村、林业主管部门责令限期改正，并处五千元以上二万元以下罚款。</t>
  </si>
  <si>
    <t>对林木种子生产经营者未依法备案行为的处罚</t>
  </si>
  <si>
    <t xml:space="preserve">    《种子法》（2000年7月8日第九届全国人民代表大会常务委员会第十六次会议通过，2021年主席令第105号修正）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t>
  </si>
  <si>
    <t>对违法生产、加工、包装、检验和贮藏林木种子行为的处罚</t>
  </si>
  <si>
    <t xml:space="preserve">    《林木种子质量管理办法》（2006年11月13日国家林业局令第21号公布）
    第二十五条  违反本办法规定，生产、加工、包装、检验和贮藏林木种子的，由县级以上人民政府林业主管部门依照《种子法》（2000年7月8日第九届全国人民代表大会常务委员会第十六次会议通过，2021年主席令第105号修正）的规定处理；《种子法》（2000年7月8日第九届全国人民代表大会常务委员会第十六次会议通过，2021年主席令第105号修正）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</si>
  <si>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对非法采集或者采伐林木种质资源行为的处罚</t>
  </si>
  <si>
    <t xml:space="preserve">   《种子法》（2000年7月8日第九届全国人民代表大会常务委员会第十六次会议通过，2021年主席令第105号修正）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</si>
  <si>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对非法采集林木种子行为的处罚</t>
  </si>
  <si>
    <t xml:space="preserve">    《种子法》（2000年7月8日第九届全国人民代表大会常务委员会第十六次会议通过，2021年主席令第105号修正）
    第三十五条第二款  禁止抢采掠青、损坏母树，禁止在劣质林内、劣质母树上采集种子。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</si>
  <si>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对不按规定使用林木良种造林行为的处罚</t>
  </si>
  <si>
    <t xml:space="preserve">    《种子法》（2000年7月8日第九届全国人民代表大会常务委员会第十六次会议通过，2021年主席令第105号修正）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</si>
  <si>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对伪造林木良种证书行为的处罚</t>
  </si>
  <si>
    <t xml:space="preserve">    《林木良种推广使用管理办法》（1997年林业部令第13号；2011年国家林业局令第26号修改）
    第十七条  伪造林木良种证书的，由林业行政主管部门或者其委托的林木种子管理机构予以没收，并可处1000元以下的罚款；有违法所得的可处违法所得3倍以内的罚款，但最多不得超过30000元。</t>
  </si>
  <si>
    <t>对在种子生产基地进行检疫性有害生物接种试验行为的处罚</t>
  </si>
  <si>
    <t xml:space="preserve">    《种子法》（2000年7月8日第九届全国人民代表大会常务委员会第十六次会议通过，2021年主席令第105号修正）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</si>
  <si>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对拒绝、阻挠种子监督检查行为的处罚</t>
  </si>
  <si>
    <t xml:space="preserve">    《种子法》（2000年7月8日第九届全国人民代表大会常务委员会第十六次会议通过，2021年主席令第105号修正）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</si>
  <si>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对违法开展林木转基因工程活动行为的处罚</t>
  </si>
  <si>
    <t xml:space="preserve">    1.《种子法》（2000年7月8日第九届全国人民代表大会常务委员会第十六次会议通过，2021年主席令第105号修正）
    第七条  转基因植物品种的选育、试验、审定和推广应当进行安全性评价，并采取严格的安全控制措施。国务院农业农村、林业草原主管部门应当加强跟踪监管并及时公告有关转基因植物品种审定和推广的信息。具体办法由国务院规定。
    2.《开展林木转基因工程活动审批管理办法》（2018年1月29日国家林业局令第49号）
    第二十七条  违反本办法规定，开展林木转基因工程活动的，县级以上人民政府林业主管部门应当责令整改、给予警告，有违法所得的，可以并处违法所得一倍以上三倍以下且不超过三万元的罚款；没有违法所得的，属于非经营活动的，可以并处一千元以下罚款，属于经营活动的，可以并处一万元以下罚款。</t>
  </si>
  <si>
    <t>对运输或者邮寄未取得检疫证书的林木种苗行为的处罚</t>
  </si>
  <si>
    <t xml:space="preserve">    1.《种子法》（2000年7月8日第九届全国人民代表大会常务委员会第十六次会议通过，2021年主席令第105号修正）
    第四十二条 运输或者邮寄种子应当依照有关法律、行政法规的规定进行检疫。
    2.《植物检疫条例实施细则（林业部分）》（1994年7月26日林业部第4号令发布，2011年1月25日国家林业局第26号令修改）
    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</si>
  <si>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对未按许可证的规定委托、代销或未按委托协议的规定从事生产、代销等活动的处罚</t>
  </si>
  <si>
    <t>对未按照种子生产经营许可证确定的品种、生产经营范围与受委托方签订委托生产、代销书面协议行为的处罚</t>
  </si>
  <si>
    <t xml:space="preserve">    《福建省种子条例》（2020年12月3日福建省第十三届人民代表大会常务委员会第二十四次会议通过）
     第二十二条  依法取得种子生产经营许可证的种子生产经营者委托其他单位或者个人生产、代销种子的，委托方应当按照种子生产经营许可证确定的品种、生产经营范围与受委托方签订委托生产、代销书面协议。受委托方应当按照委托协议确定的品种和数量从事生产、代销活动，不得超过委托范围生产、代销。
任何单位或者个人不得接受无种子生产经营许可证的单位或者个人委托，为其生产或者代销种子。
    第四十六条  违反本条例第二十二条规定，有下列行为之一的，由县级以上地方人民政府农业农村、林业主管部门责令改正，没收种子和违法所得；违法生产经营的货值金额不足一万元的，处五千元以上三万元以下罚款；货值金额一万元以上的，处货值金额三倍以上五倍以下罚款：（一）种子生产经营者未按照种子生产经营许可证确定的品种、生产经营范围与受委托方签订委托生产、代销书面协议的；（二）受委托方未按照委托协议确定的品种和数量从事生产、代销活动的；（三）接受无种子生产经营许可证的单位或者个人委托，为其生产或者代销种子的。</t>
  </si>
  <si>
    <t>对未按照委托协议确定的品种和数量从事生产、代销活动的处罚</t>
  </si>
  <si>
    <t>对接受无种子生产经营许可证的单位或者个人委托，为其生产或者代销种子行为的处罚</t>
  </si>
  <si>
    <t>对受委托代销种子未提供委托合同复印件的处罚</t>
  </si>
  <si>
    <t xml:space="preserve">    《福建省种子条例》（2020年12月3日福建省第十三届人民代表大会常务委员会第二十四次会议通过）
    第二十六条  受委托代销种子的，除依法应当提供发票等购货凭证外，还应当提供委托合同复印件。
    第四十八条  违反本条例第二十六条规定，受委托代销种子未提供委托合同复印件的，由县级以上地方人民政府农业农村、林业主管部门责令限期改正，并处二千元以上一万元以下罚款。</t>
  </si>
  <si>
    <t>对侵占、破坏种子科研和生产基地或随意改变基地用途、在基地及其周边从事有害活动的处罚</t>
  </si>
  <si>
    <t xml:space="preserve">   《福建省种子条例》（2020年12月3日福建省第十三届人民代表大会常务委员会第二十四次会议通过）
    第三十七条  对种子科研和生产基地实行严格保护，任何单位和个人不得侵占、破坏基地或者随意改变基地用途，不得在基地及其周边从事对种子科研和生产有害的活动。
    第四十九条  违反本条例第三十七条规定，侵占、破坏基地、随意改变基地用途或者在基地及其周边从事对种子科研和生产有害的活动的，由县级以上地方人民政府农业农村、林业主管部门或者其他有关部门责令限期改正、没收违法所得；逾期未改正的，处二万元以上十万元以下罚款；造成损失的，依法承担赔偿责任。</t>
  </si>
  <si>
    <t>对非法采集国家重点保护野生植物行为的处罚</t>
  </si>
  <si>
    <t xml:space="preserve">    《野生植物保护条例》（1996年国务院令第204号公布，2017年国务院令第687号修订）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</si>
  <si>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对非法出售、收购国家重点保护野生植物行为的处罚</t>
  </si>
  <si>
    <t xml:space="preserve">    《野生植物保护条例》（1996年国务院令第204号公布，2017年国务院令第687号修订）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t>
  </si>
  <si>
    <t>对伪造、倒卖、转让有关野生植物证件、文件、标签行为的处罚</t>
  </si>
  <si>
    <t xml:space="preserve">    《野生植物保护条例》（1996年国务院令第204号公布，2017年国务院令第687号修订）
    第二十六条  伪造、倒卖、转让采集证、允许进出口证明书或者有关批准文件、标签的，由野生植物行政主管部门或者工商行政管理部门按照职责分工收缴，没收违法所得，可以并处5万元以下的罚款。</t>
  </si>
  <si>
    <t>对伪造、倒卖或者转让濒危野生动植物进出口批准文件或者允许进出口证明书行为的处罚</t>
  </si>
  <si>
    <t xml:space="preserve">    《濒危野生动植物进出口管理条例》（2006年4月12日国务院第131次常务会议通过，2019年国务院令第709号修订）
    第二十七条  伪造、倒卖或者转让进出口批准文件或者允许进出口证明书的，由野生动植物主管部门或者工商行政管理部门按照职责分工依法予以处罚；情节严重，构成犯罪的，依法追究刑事责任。</t>
  </si>
  <si>
    <t>对外国人非法采集、收购国家重点保护野生植物行为的处罚</t>
  </si>
  <si>
    <t xml:space="preserve">    《野生植物保护条例》（1996年国务院令第204号公布，2017年国务院令第687号修订）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</si>
  <si>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对破坏自然保护区资源行为的处罚</t>
  </si>
  <si>
    <t xml:space="preserve">    1.《自然保护区条例》（1994年国务院令第167号，2017年国务院令第687号修订）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2.《福建省森林和野生动物类型自然保护区管理条例》（1995年2月24日福建省第八届人民代表大会常务委员会第十五次会议通过 根据2017年11月24日福建省第十二届人民代表大会常务委员会第三十二次会议修正）
    第三十四条  违反本条例第十八条第一款第一项规定的，依照《中华人民共和国自然保护区条例》的规定予以处罚。
    违反本条例第十八条第一款第二项至第四项规定的，由县级以上地方人民政府林业行政主管部门或者保护区管理机构责令停止违法行为，限期恢复原状或者采取其他补救措施；对保护区造成破坏的，处20000元至100000元的罚款。
    违反本条例第十八条第一款第五项和第六项规定的，由县级以上地方人民政府林业行政主管部门或者保护区管理机构责令停止违法行为，限期恢复原状或者采取其他补救措施；对保护区造成破坏的，处2000元至20000元的罚款。
    本条第二款、第三款规定的违法行为，有关部门已经依照有关法律、行政法规的规定予以处罚的，林业行政主管部门或者保护区管理机构不再处罚。
    第三十八条　擅自扩大或变更生产小区范围的，由保护区管理机构或林业行政主管部门责令其停止生产活动，没收违法所得，可以并处200元至2000元罚款。
    3.《国家林业和草原局发布&lt;关于做好林草行政执法与生态环境保护综合行政执法衔接的通知&gt;》（2020年4月16日国家林草局发布办发字〔2020〕26号）
    一、明确衔接事项。林业和草原主管部门（含有关自然保护地管理机构，下同）纳入生态环境保护综合行政执法的事项为“对在自然保护地内进行非法开矿、修路、筑坝、建设造成生态破坏的行政处罚”，具体包括： （一）《自然保护区条例》第三十五条中对“开矿”的行政处罚；（二）《陆生野生动物保护实施条例》第三十五条中对属于“开矿、修路、筑坝、建设”破坏野生动物主要生息繁衍场所的行政处罚；（三）《风景名胜区条例》第四十条第一款第（一）项中对“开矿”、第（二）项、第（三）项的行政处罚； （四）《风景名胜区条例》第四十一条的行政处罚；（五）《风景名胜区条例》第四十六条中对属于“开矿、修路、筑坝、建设”的施工的行政处罚。
    《在国家级自然保护区修筑设施审批管理暂行办法》第十四条、第十五条涉及的行政处罚，实施主体为生态环境部门。</t>
  </si>
  <si>
    <t>依据《福建省生态环境保护综合行政执法事项指导目录》（闽环发〔2021〕8号）和《福建省林业局关于调整省级林业权责清单的通知》（闽林综〔2023〕65号），对在自然保护地内进行非法开矿、修路、筑坝、建设造成生态破坏的行政处罚，由生态环境综合执法机构实施。</t>
  </si>
  <si>
    <t>对拒绝行政主管部门监督检查的处罚</t>
  </si>
  <si>
    <t xml:space="preserve">    《福建省森林和野生动物类型自然保护区管理条例》（1995年2月24日福建省第八届人民代表大会常务委员会第十五次会议通过 根据2017年11月24日福建省第十二届人民代表大会常务委员会第三十二次会议修正）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</si>
  <si>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对建设项目擅自占用重要湿地的行为的处罚</t>
  </si>
  <si>
    <t xml:space="preserve">    1.《湿地保护法》（2021年主席令第102号公布）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2.《福建省湿地保护条例》（2016年9月30日福建省第十二届人民代表大会常务委员会第二十五次会议通过，2022年11月24日福建省第十三届人民代表大会常务委员会第三十六次会议修订。）
    第三十六条  违反本条例规定，建设项目擅自占用省级重要湿地的，由县级以上地方人民政府林业等有关主管部门按照职责分工责令停止违法行为，限期拆除在非法占用的湿地上新建的建筑物、构筑物和其他设施，修复湿地或者采取其他补救措施，按照违法占用湿地的面积，处每平方米五百元以上二千元以下罚款；违法行为人不停止建设或者逾期不拆除的，由作出行政处罚决定的部门依法申请人民法院强制执行。
    建设项目擅自占用一般湿地的，由县级人民政府林业等有关主管部门按照职责分工责令停止违法行为，限期拆除在非法占用的湿地上新建的建筑物、构筑物和其他设施，修复湿地或者采取其他补救措施，按照违法占用湿地的面积，处每平方米二百元以上一千元以下罚款；违法行为人不停止建设或者逾期不拆除的，由作出行政处罚决定的部门依法申请人民法院强制执行。</t>
  </si>
  <si>
    <t>仅限林业部门管理的范围实施。</t>
  </si>
  <si>
    <t>对占用重要湿地未按规定恢复、重建湿地的处罚</t>
  </si>
  <si>
    <t xml:space="preserve">   《湿地保护法》（2021年主席令第102号公布）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
</t>
  </si>
  <si>
    <t>对违法开（围）垦、填埋自然湿地的处罚</t>
  </si>
  <si>
    <t xml:space="preserve">   《湿地保护法》（2021年主席令第102号公布）
    第五十四条第一款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</si>
  <si>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</si>
  <si>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 xml:space="preserve">   《湿地保护法》（2021年主席令第102号公布）
    第五十四条第二款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
    </t>
  </si>
  <si>
    <t>对向湿地引进或者放生外来物种的处罚</t>
  </si>
  <si>
    <t xml:space="preserve">   《湿地保护法》（2021年主席令第102号公布）
    第五十五条 违反本法规定，向湿地引进或者放生外来物种的，依照《中华人民共和国生物安全法》等有关法律法规的规定处理、处罚。
    《生物安全法》（2020年主席令第56号）
    第八十一条第二款  违反本法规定，未经批准，擅自释放或者丢弃外来物种的，由县级以上人民政府有关部门根据职责分工，责令限期捕回、找回释放或者丢弃的外来物种，处一万元以上五万元以下的罚款。</t>
  </si>
  <si>
    <t>对违法开采泥炭行为的处罚</t>
  </si>
  <si>
    <t xml:space="preserve">    《湿地保护法》（2021年主席令第102号公布）
    第五十七条第一款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</si>
  <si>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对从泥炭沼泽湿地向外排水行为的处罚</t>
  </si>
  <si>
    <t xml:space="preserve">    《湿地保护法》（2021年主席令第102号公布）
    第五十七条第二款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</si>
  <si>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对拒绝、阻碍林业部门依法进行湿地保护监督检查行为的处罚</t>
  </si>
  <si>
    <t xml:space="preserve">    《湿地保护法》（2021年主席令第102号公布）
    第六十条 违反本法规定，拒绝、阻碍县级以上人民政府有关部门依法进行的监督检查的，处二万元以上二十万元以下罚款；情节严重的，可以责令停产停业整顿。</t>
  </si>
  <si>
    <t xml:space="preserve">对毁坏湿地监测设施、擅自移动或者破坏湿地保护标志行为的处罚
</t>
  </si>
  <si>
    <t xml:space="preserve">    《福建省湿地保护条例》（2016年9月30日福建省第十二届人民代表大会常务委员会第二十五次会议通过，2022年11月24日福建省第十三届人民代表大会常务委员会第三十六次会议修订。）
    第十八条第二款 任何单位和个人不得毁坏湿地监测设施。
    第二十一条第一款  县级以上地方人民政府应当根据湿地实际情况，采取必要的措施，保持湿地的自然特性和生态特征，防止湿地生态功能退化，并在湿地的周边设立保护标志，标示区界，标明湿地类型、保护级别和保护范围。任何单位和个人不得擅自移动或者破坏湿地保护标志。
    第三十七条  违反本条例第十八条第二款、第二十一条第一款规定，有下列行为之一的，由县级以上地方人民政府有关部门根据职责分工责令停止违法行为，限期修复，并按照下列规定予以处罚；造成损失的，依法承担赔偿责任：
    （一）毁坏湿地监测设施的，按设施实际受损价值处一倍以上三倍以下罚款；
    （二）擅自移动或者破坏湿地保护标志的，处五百元以上二千元以下罚款。</t>
  </si>
  <si>
    <t>对擅自使用、变更湿地公园名称行为的处罚</t>
  </si>
  <si>
    <t xml:space="preserve">   《福建省省级湿地公园管理办法》（2018年福建省人民政府令第206号）
    第二十条第二款  任何单位或者个人不得擅自使用、变更湿地公园名称，不得擅自调整湿地公园的范围、界线或者功能区。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</si>
  <si>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对建设湿地公园未采取保护措施或者施工结束后未及时整理场地、美化绿化环境行为的处罚</t>
  </si>
  <si>
    <t xml:space="preserve">    《福建省省级湿地公园管理办法》（2018年福建省人民政府令第206号）
    第十六条 湿地公园建设过程中，建设单位应当采取措施保护湿地资源、生态景观和生态环境，施工结束后，应当及时整理场地，美化绿化湿地公园生态环境。
    第三十五条 违反本办法第十六条规定，建设湿地公园未采取保护措施，造成湿地资源、生态景观或者生态环境遭受破坏的，或者施工结束后未及时整理场地、美化绿化环境的，由县以上林业行政主管部门或者其他有关湿地保护行政主管部门责令限期改正，并处以5000元以上5万元以下的罚款；情节严重的，处以5万元以上10万元以下的罚款。</t>
  </si>
  <si>
    <t>对擅自调整湿地公园的范围、界线或者功能区行为的处罚</t>
  </si>
  <si>
    <t xml:space="preserve">    《福建省省级湿地公园管理办法》（2018年福建省人民政府令第206号）
    第二十条第二款  任何单位或者个人不得擅自使用、变更湿地公园名称，不得擅自调整湿地公园的范围、界线或者功能区。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</si>
  <si>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对非法修筑设施造成湿地及其生态功能破坏等行为的处罚</t>
  </si>
  <si>
    <t xml:space="preserve">    《福建省省级湿地公园管理办法》（2018年福建省人民政府令第206号）
    第二十五条  在湿地公园内禁止从事下列行为：（一）从事房地产、度假村、高尔夫球场、风力发电、光伏发电等任何不符合主体功能定位的建设项目和开发活动；（二）向湿地及周边区域排放有毒、有害物质或者堆放、倾倒固体废物、垃圾；（三）破坏鱼类等水生生物洄游通道和野生动物的迁徙通道、重要繁殖区及其栖息地，破坏珍稀野生植物及其原生地，滥采滥捕野生动植物；（四）采用灭绝性方式捕捞鱼类及其他水生生物；（五）毁坏湿地保护及监测设施；（六）法律、法规、规章禁止的其他行为。
    第二十六条  未经有关行政主管部门依法批准，任何单位和个人不得在湿地公园内实施下列行为：（一）采矿、采砂（石）、取土、揭取草皮或者修筑设施；（二）开（围）垦、填埋、占用湿地，改变湿地用途；（三）排放湿地蓄水，截断湿地与外围的水系联系；（四）捕捞、放牧、烧荒、砍伐林木、取水、排污、放生；（五）移植、采伐红树林；（六）猎捕、采集国家和省重点保护的野生动植物，捡拾国家和省重点保护的野生鸟卵；（七）引进外来物种；（八）其他依法未经批准不得实施的行为。
    第三十九条  违反本办法第二十五条、第二十六条规定，有下列行为之一的，由县级以上人民政府有关湿地保护行政主管部门或者其他有关行政主管部门责令停止违法行为，并处以2000元以上2万元以下的罚款；情节严重的，处以2万元以上20万元以下的罚款： 
（一）非法修筑设施造成湿地及其生态功能破坏； 
（二）擅自开（围）垦、填埋湿地； 
（三）破坏珍稀野生植物及其原生地，滥采滥捕野生动植物； 
（四）破坏野生动物的迁徙通道。</t>
  </si>
  <si>
    <t>1.依据《福建省林业局关于调整省级林业权责清单的通知》（闽林综〔2023〕65号），对在湿地自然保护地内采矿，倾倒有毒有害物质、废弃物、垃圾的行政处罚，由生态环境主管部门实施。
2.仅限林业部门管理的范围实施。</t>
  </si>
  <si>
    <t>对毁损湿地公园公共服务设施、设备等行为的处罚</t>
  </si>
  <si>
    <t xml:space="preserve">    《福建省省级湿地公园管理办法》（2018年福建省人民政府令第206号）
    第二十七条 进入湿地公园的单位和个人，应当遵守公共管理秩序和湿地公园的各项管理制度，不得有下列行为： 
（一）毁损湿地公园公共服务设施、设备； 
（二）擅自摆摊设点、兜售物品； 
（三）采挖花草、树根、药材； 
（四）擅自开展垂钓、游泳等水上活动； 
（五）在树木、岩石、建筑物、构筑物以及其他设施上刻划； 
（六）在禁火区吸烟和使用明火，在非指定区域生火烧烤、焚烧垃圾、香烛、燃放烟花爆竹； 
（七）擅自在未开放区域开展野外探险、攀岩等危险性活动； 
（八）法律、法规、规章禁止的其他行为。
    第四十条 违反本办法第二十七条规定，由县级以上人民政府有关湿地保护行政主管部门或者其他有关行政主管部门根据职责分工责令停止违法行为，并处以200元以上2000元以下的罚款；违反治安管理处罚规定的，由公安机关依法予以处罚；构成犯罪的，依法追究刑事责任。 </t>
  </si>
  <si>
    <t>对违反森林公园总体规划建设行为的处罚</t>
  </si>
  <si>
    <t xml:space="preserve">    《福建省森林公园管理办法》（2015年福建省人民政府令第159号，2017年福建省人民政府令第196号修订）
     第二十条第一款  森林公园建设应当符合总体规划的要求，具体建设项目的选址、规模和风格等应当与周边景观、环境相协调，相应的废水、废物处理和防火、安全设施应当同时设计、同时施工、同时投入使用。
    第二十一条第一款  建设森林公园需要调整树种和改造林相的，应当符合森林公园总体规划。因提高森林风景资源质量或者开展森林生态旅游的需要，可以依法对森林公园内的林木进行抚育和更新性质的采伐。
    第四十三条  违反本办法第二十条第一款、第二十一条第一款规定，建设森林公园不符合森林公园总体规划要求的，由县级以上人民政府林业主管部门责令限期改正，并处以1万元以上10万元以下的罚款；情节严重的，处以10万元以上20万元以下的罚款。</t>
  </si>
  <si>
    <t>对非法破坏森林公园森林景观行为的处罚</t>
  </si>
  <si>
    <t xml:space="preserve">    《福建省森林公园管理办法》（2015年福建省人民政府令第159号，2017年福建省人民政府令第196号修订）
    第四十四条  违反本办法第二十二条规定，开发建设森林公园未采取保护措施，造成森林景观和生态资源破坏的，或者施工结束后未及时整理场地、美化绿化环境的，由县级以上人民政府林业主管部门责令限期改正，并处5000元以上5万元以下的罚款；情节严重的，处以5万元以上10万元以下的罚款。</t>
  </si>
  <si>
    <t>依据《福建省林业局关于调整省级林业权责清单的通知》（闽林综〔2023〕65号），对在国家森林公园内排放废水、废气、废渣等对森林公园景观和生态造成较大影响的行政处罚，由生态环境主管理部门实施。</t>
  </si>
  <si>
    <t>对擅自使用森林公园名称行为的处罚</t>
  </si>
  <si>
    <t xml:space="preserve">    《福建省森林公园管理办法》（2015年福建省人民政府令第159号，2017年福建省人民政府令第196号修订）
     第四十五条  违反本办法第二十三条规定，未经认定，擅自使用省级、县级森林公园名称的，由县级以上人民政府林业主管部门处以10万元的罚款。</t>
  </si>
  <si>
    <t>对非法毁坏森林公园林地行为的处罚</t>
  </si>
  <si>
    <t xml:space="preserve">    《福建省森林公园管理办法》（2015年福建省人民政府令第159号，根据　2017年12月1日福建省人民政府发布的《福建省人民政府关于修改部分涉及“放管服”改革规章的决定》进行修订）
     第四十六条第一款  违反本办法第三十条规定，在森林公园内修建坟墓和其他破坏自然景观的工程设施以及毁林开垦、采矿、采石、挖沙、取土、放牧的，由县级以上人民政府有关部门处以2万元以上20万元以下的罚款。</t>
  </si>
  <si>
    <t>对违法在森林公园内采挖花草、树根、药材和其他林副产品行为的处罚</t>
  </si>
  <si>
    <t xml:space="preserve">    《福建省森林公园管理办法》（2015年福建省人民政府令第159号，2017年福建省人民政府令第196号修订）
    第三十二条第（三）项   进入森林公园的单位和个人，应当遵守公共管理秩序和森林公园的各项管理制度，不得有下列行为：（三）采挖花草、树根、药材和其他林副产品。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</si>
  <si>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对破坏森林公园内野生动物资源行为的处罚</t>
  </si>
  <si>
    <t xml:space="preserve">    《福建省森林公园管理办法》（2015年福建省人民政府令第159号，2017年福建省人民政府令第196号修订）
    第三十二条第（四）项   进入森林公园的单位和个人，应当遵守公共管理秩序和森林公园的各项管理制度，不得有下列行为：（四）猎捕、伤害野生动物或者妨碍野生动物生息繁衍。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</si>
  <si>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对违反森林公园防火规定行为的处罚</t>
  </si>
  <si>
    <t xml:space="preserve">    《福建省森林公园管理办法》（2015年福建省人民政府令第159号，2017年福建省人民政府令第196号修订）
    第三十二条第（六）项   进入森林公园的单位和个人，应当遵守公共管理秩序和森林公园的各项管理制度，不得有下列行为：(六）在禁火区吸烟和使用明火，在非指定区域生火烧烤、焚烧香烛、燃放烟花爆竹。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</si>
  <si>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对非法改变林种行为的处罚</t>
  </si>
  <si>
    <t xml:space="preserve">    《森林法实施条例》（2000年国务院令第278号公布，2018年3月19日国务院令第698号）
    第四十六条  违反本条例规定，未经批准，擅自将防护林和特种用途林改变为其他林种的，由县级以上人民政府林业主管部门收回经营者所获取的森林生态效益补偿，并处所获取森林生态效益补偿3倍以下的罚款。</t>
  </si>
  <si>
    <t>对弄虚作假、虚报冒领退耕还林补助钱粮行为的处罚</t>
  </si>
  <si>
    <t xml:space="preserve">    《退耕还林条例》（2002年国务院令第367号公布，2016年国务院令第666号修订）
    第五十七条第一款第二项  国家工作人员在退耕还林活动中违反本条例的规定，有下列行为之一的，依照刑法关于贪污罪、受贿罪、挪用公款罪或者其他罪的规定，依法追究刑事责任；尚不够刑事处罚的，依法给予行政处分：（二）弄虚作假、虚报冒领补助资金和粮食的。
   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</si>
  <si>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对森林资源流转当事人弄虚作假、操纵拍卖行为的处罚</t>
  </si>
  <si>
    <t xml:space="preserve">    《福建省森林资源流转条例》（1997年7月30日福建省第八届人民代表大会常务委员会第三十三次会议通过 2005年9月29日福建省第十届人民代表大会常务委员会第十九次会议修订，2010年《福建省人民代表大会常务委员会关于修改部分地方性法规的决定》修订）
   第二十一条第二款  流转当事人弄虚作假、操纵拍卖的，由县级以上林业行政主管部门处以该森林资源流转价款总额百分之一至百分之三的罚款。</t>
  </si>
  <si>
    <t>林政法规股、森林资源管理股（县林权办公室）</t>
  </si>
  <si>
    <t>对将生态公益林中的乔木林、灌木林改造或者变相改造成竹林、经济林行为的处罚</t>
  </si>
  <si>
    <t xml:space="preserve">  《福建省生态公益林条例》（2018年7月26日福建省第十三届人民代表大会常务委员会第四次会议通过，2021年福建省人民代表大会常务委员会公告〔13届〕第52号修正）
   第四十一条　违反本条例第十七条规定，将生态公益林中的乔木林、灌木林改造或者变相改造成竹林、经济林的，由县级以上地方人民政府林业主管部门责令改正，并处五千元以上二万元以下罚款；情节严重的，处二万元以上十万元以下罚款。</t>
  </si>
  <si>
    <t>对毁坏或者擅自移动生态公益林界标（牌）的处罚</t>
  </si>
  <si>
    <t xml:space="preserve">   《福建省生态公益林条例》（2018年7月26日福建省第十三届人民代表大会常务委员会第四次会议通过，2021年福建省人民代表大会常务委员会公告〔13届〕第52号修正）
    第四十二条　违反本条例第十九条第二款规定，毁坏或者擅自移动生态公益林界标（牌）的，由县级人民政府林业主管部门责令限期改正；逾期不改正的，处五千元以上二万元以下罚款。</t>
  </si>
  <si>
    <t>对在生态公益林内从事木材加工生产经营活动的处罚</t>
  </si>
  <si>
    <t xml:space="preserve">  《福建省生态公益林条例》（2018年7月26日福建省第十三届人民代表大会常务委员会第四次会议通过，2021年福建省人民代表大会常务委员会公告〔13届〕第52号修正）
   第二十九条  禁止在生态公益林内从事下列行为：
  （五）从事木材加工生产经营活动；
   第四十六条第二款　违反本条例第二十九条第五项规定的，由县级以上地方人民政府林业主管部门责令改正，没收违法所得，并处违法所得二倍以下罚款。</t>
  </si>
  <si>
    <t>对擅自发布预警预报信息行为的处罚</t>
  </si>
  <si>
    <t xml:space="preserve">    《福建省林业有害生物防治条例》（2018年11月23日福建省第十三届人民代表大会常务委员会第七次会议通过）
    第十二条  县级以上地方人民政府林业主管部门应当建立健全林业有害生物预警预报制度，及时向社会发布本行政区域预警预报信息；未经县级以上地方人民政府林业主管部门授权，任何单位和个人不得以任何形式向社会发布预警预报信息。
    第四十六条  违反本条例第十二条第一款规定，擅自向社会发布林业有害生物预警预报信息的，由县级以上地方人民政府林业主管部门责令改正，给予警告，并处二千元以上一万元以下罚款；情节严重的，处一万元以上五万元以下罚款。</t>
  </si>
  <si>
    <t>对将松科植物或者其他携带林业检疫性有害生物的林业植物及其产品调入重点预防区行为的处罚</t>
  </si>
  <si>
    <t xml:space="preserve">    《福建省林业有害生物防治条例》（2018年11月23日福建省第十三届人民代表大会常务委员会第七次会议通过）
    第十七条第三款  禁止将松科植物或者其他携带林业检疫性有害生物的林业植物及其产品调入重点预防区，防止松材线虫等林业检疫性有害生物入侵或者引发林业有害生物灾害。
    第四十七条  违反本条例第十七条第三款规定，将松科植物或者其他携带林业检疫性有害生物的林业植物及其产品调入重点预防区的，由县级以上林业防治检疫机构对有关林业植物及其产品予以没收、销毁，或者责令限期除害处理、改变用途，并处五千元以上二万元以下罚款；情节严重的，并处二万元以上十万元以下罚款。</t>
  </si>
  <si>
    <t>对未办理引种检疫审批手续行为的处罚</t>
  </si>
  <si>
    <t xml:space="preserve">    《福建省林业有害生物防治条例》（2018年11月23日福建省第十三届人民代表大会常务委员会第七次会议通过）
    第二十三条第一款  单位或者个人从境外引进林木种子、苗木和其他繁殖材料的，应当向省林业防治检疫机构申请办理检疫审批手续。
    第四十八条第一款  违反本条例第二十三条第一款规定，未办理检疫审批手续，从境外引进林木种子、苗木和其他繁殖材料的，由县级以上林业防治检疫机构责令改正，并处五千元以上二万元以下罚款。</t>
  </si>
  <si>
    <t>对造成外来林业有害生物入侵行为的处罚</t>
  </si>
  <si>
    <t xml:space="preserve">    《福建省林业有害生物防治条例》（2018年11月23日福建省第十三届人民代表大会常务委员会第七次会议通过）
    第二十三条  单位或者个人从境外引进林木种子、苗木和其他繁殖材料的，应当向省林业防治检疫机构申请办理检疫审批手续。
    引进林木种子、苗木和其他繁殖材料的，应当按照国家有关规定进行隔离试种；隔离试种期满，经检疫合格的，可以分散种植。
    第四十八条第三款  违反本条例第二十三条规定，造成外来林业有害生物入侵的，处十万元以上三十万元以下罚款。</t>
  </si>
  <si>
    <t>对未按要求将相关检疫单证交调入地县级林业防治检疫机构查验行为的处罚</t>
  </si>
  <si>
    <t xml:space="preserve">    《福建省林业有害生物防治条例》（2018年11月23日福建省第十三届人民代表大会常务委员会第七次会议通过）
    第二十四条  单位或者个人调入或者进口应施检疫的林业植物及其产品的，应当在调入或者进口物品到达之日起五个工作日内，将《植物检疫证书》或者口岸动植物检疫机关出具的相关检疫单证交调入地县级林业防治检疫机构查验，县级林业防治检疫机构必要时可以进行复检。
    第四十九条第一款第一项  违反本条例第二十四条、第二十七条第二款、第二十八条第一款规定，有下列情形之一的，由县级以上林业防治检疫机构责令改正，处一千元以上五千元以下罚款：
    （一）未按照要求将《植物检疫证书》或者口岸动植物检疫机关出具的相关检疫单证交调入地县级林业防治检疫机构查验的。</t>
  </si>
  <si>
    <t>对无《植物检疫证书》或者货证不符，受理运输、邮寄业务行为的处罚</t>
  </si>
  <si>
    <t xml:space="preserve">    《福建省林业有害生物防治条例》（2018年11月23日福建省第十三届人民代表大会常务委员会第七次会议通过）
    第二十七条第二款  单位或者个人办理运输、邮寄应施检疫的林业植物及其产品的，应当提供《植物检疫证书》。承接运输、邮寄业务的单位或者个人，对无《植物检疫证书》或者货证不符的，不得受理运输、邮寄业务。
    第四十九条第一款第二项  违反本条例第二十四条、第二十七条第二款、第二十八条第一款规定，有下列情形之一的，由县级以上林业防治检疫机构责令改正，处一千元以上五千元以下罚款：
    （二）对无《植物检疫证书》或者货证不符，受理运输、邮寄业务的。</t>
  </si>
  <si>
    <t>对未建立木质包装材料调进、使用管理台账行为的处罚</t>
  </si>
  <si>
    <t xml:space="preserve">    《福建省林业有害生物防治条例》（2018年11月23日福建省第十三届人民代表大会常务委员会第七次会议通过）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第四十九条第一款第三项  违反本条例第二十四条、第二十七条第二款、第二十八条第一款规定，有下列情形之一的，由县级以上林业防治检疫机构责令改正，处一千元以上五千元以下罚款：
  （三）未建立木质包装材料调进、使用管理台账的。</t>
  </si>
  <si>
    <t>对建设单位未及时回收或者销毁用毕的松木材料行为的处罚</t>
  </si>
  <si>
    <t xml:space="preserve">    《福建省林业有害生物防治条例》（2018年11月23日福建省第十三届人民代表大会常务委员会第七次会议通过）
    第二十八条第二款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第五十条  违反本条例第二十八条第二款规定，建设单位未及时回收或者销毁用毕的松木材料的，由县级以上林业防治检疫机构责令限期改正，逾期未改正的，处一万元以上五万元以下罚款；情节严重的，处五万元以上二十万元以下罚款。</t>
  </si>
  <si>
    <t>对实施疫木采伐的单位或者个人造成疫木流失行为的处罚</t>
  </si>
  <si>
    <t xml:space="preserve">    《福建省林业有害生物防治条例》（2018年11月23日福建省第十三届人民代表大会常务委员会第七次会议通过）
    第三十八条第一款  实施疫木采伐的单位或者个人应当按照相关技术标准规范作业，并做好采伐山场和疫木堆场管理，确保疫木不流失。
    第五十一条第一款  违反本条例第三十八条第一款规定，实施疫木采伐的单位或者个人造成疫木流失的，由县级以上林业主管部门处五千元以上二万元以下罚款。</t>
  </si>
  <si>
    <t>对擅自捡拾、挖掘、采伐、出售、收购、存放、处理、加工和利用疫木及其剩余物行为的处罚</t>
  </si>
  <si>
    <t xml:space="preserve">    《福建省林业有害生物防治条例》（2018年11月23日福建省第十三届人民代表大会常务委员会第七次会议通过）
    第三十八条第二款  任何单位或者个人不得擅自捡拾、挖掘、采伐、出售、收购、存放、处理、加工和利用疫木及其剩余物。
    第五十一条第二款  违反本条例第三十八条第二款规定，擅自捡拾、挖掘、采伐、出售、收购、存放、处理、加工和利用疫木及其剩余物的，由县级以上林业主管部门对疫木及其剩余物予以没收、销毁。其中，擅自捡拾、挖掘、采伐疫木及其剩余物的，并处一千元以上五千元以下罚款；擅自出售、收购、存放、处理、加工和利用疫木及其剩余物的，并处一万元以上五万元以下罚款，情节严重的，并处五万元以上二十万元以下罚款。</t>
  </si>
  <si>
    <t>对破坏或损毁林业有害生物防治设施、设备行为的处罚</t>
  </si>
  <si>
    <t xml:space="preserve">    《福建省林业有害生物防治条例》（2018年11月23日福建省第十三届人民代表大会常务委员会第七次会议通过）
    第四十二条第二款  任何单位和个人不得擅自移动、占用、拆除或者损害林业有害生物防治设施、设备；确因建设需要迁移的，应当经所在地县级人民政府林业主管部门同意，迁移费用由建设单位承担。
    第五十二条  违反本条例第四十二条第二款规定，擅自移动、占用、拆除或者损毁林业有害生物防治设施、设备的，由县级以上地方人民政府林业主管部门责令限期改正，恢复原状；逾期不改正的，并处一千元以上五千元以下罚款。</t>
  </si>
  <si>
    <t>对买卖或者以其他形式非法转让草原行为的处罚</t>
  </si>
  <si>
    <t xml:space="preserve">    《中华人民共和国草原法》（1985年6月18日主席令第二十六号通过，2021年4月29日主席令第81号修正。）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</si>
  <si>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对非法使用草原或者擅自将草原改为建设用地行为的处罚</t>
  </si>
  <si>
    <t xml:space="preserve">    《中华人民共和国草原法》（1985年6月18日主席令第二十六号通过，2021年4月29日主席令第81号修正。）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</si>
  <si>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</si>
  <si>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 xml:space="preserve">    《中华人民共和国草原法》（1985年6月18日主席令第二十六号通过，2021年4月29日主席令第81号修正。）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</si>
  <si>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对在生态脆弱区等草原上采挖植物或者从事破坏草原植被的其他活动的处罚</t>
  </si>
  <si>
    <t xml:space="preserve">    《中华人民共和国草原法》（1985年6月18日主席令第二十六号通过，2021年4月29日主席令第81号修正。）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</si>
  <si>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</si>
  <si>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 xml:space="preserve">    《中华人民共和国草原法》（1985年6月18日主席令第二十六号通过，2021年4月29日主席令第81号修正。）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</si>
  <si>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对擅自在草原上开展经营性旅游活动破坏草原植被行为的处罚</t>
  </si>
  <si>
    <t xml:space="preserve">    《中华人民共和国草原法》（1985年6月18日主席令第二十六号通过，2021年4月29日主席令第81号修正。）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</si>
  <si>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对未事先报告或者未按照报告行驶，破坏草原植被的处罚</t>
  </si>
  <si>
    <t xml:space="preserve">    《中华人民共和国草原法》（1985年6月18日主席令第二十六号通过，2021年4月29日主席令第81号修正。）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</si>
  <si>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对损害古树名木及其生长环境行为的处罚</t>
  </si>
  <si>
    <t>　　1.《古树名木保护条例》（2025年国务院令第800号）
    第十七条　任何单位、个人不得实施下列损害古树名木及其生长环境的行为：
    （一）买卖、运输、加工非法采伐、移植的古树名木；（二）挖根、剥损树皮、过度修剪枝干；（三）向古树名木灌注有毒有害物质；（四）在古树名木保护范围内铺设非通透性硬化地面、使用明火、堆放重物、倾倒易燃易爆物品或者有毒有害物质；（五）在古树名木上刻划、架设线缆、缠绕或者悬挂物体等，攀爬古树名木；（六）破坏古树名木保护设施、保护标志；（七）其他损害古树名木及其生长环境的行为。
    第二十七条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2.《福建省古树名木保护管理办法》（2021年3月29日省人民政府第79次常务会议通过）
　　第二十六条第三款  任何单位和个人不得擅自移动或者损毁古树名木保护牌以及保护设施。
    第二十八条 禁止下列损害古树名木的行为：
　　（一）剥损树皮、挖根、灌注有毒有害物质；（二）刻划、钉钉子、悬挂重物或者以古树名木为支撑物；（三）在古树名木保护范围内非通透性硬化地面，挖坑取土，采石取砂，使用明火，排烟，堆放重物、易燃易爆物品，倾倒污水、垃圾以及有毒有害物品；（四）其他损害古树名木的行为。
    第三十八条　违反本办法第二十六条第三款规定，擅自移动或者损毁古树名木保护牌、保护设施的，由县级以上人民政府古树名木主管部门责令停止违法行为，限期恢复原状；逾期未恢复原状的，处500元以上5000元以下的罚款；造成损失的，依法承担赔偿责任。 
    第三十九条　违反本办法第二十八条规定，在城市规划区外有下列行为之一的，由县级以上人民政府林业主管部门责令停止侵害行为，并按照下列规定处以罚款：
　　（一）刻划、钉钉子、悬挂重物或者以古树名木为支撑物，处300元以上3000元以下的罚款；（二）在古树名木保护范围内使用明火，排烟，堆放重物、易燃易爆物品，倾倒污水、垃圾以及有毒有害物品，处500元以上5000元以下的罚款；（三）在古树名木保护范围内非通透性硬化地面，挖坑取土，采石取砂，处1000元以上1万元以下的罚款；（四）剥损树皮、挖根、灌注有毒有害物质，处2000元以上2万元以下的罚款。</t>
  </si>
  <si>
    <t>对项目建设涉及古树名木未制定保护方案或者未按照规定备案的处罚</t>
  </si>
  <si>
    <t xml:space="preserve">    1.《古树名木保护条例》（2025年国务院令第800号）
    第十八条第一款　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第二十八条　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2.《福建省古树名木保护管理办法》（2021年3月29日省人民政府第79次常务会议通过）
　　第二十九条 第二款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第四十条　违反本办法第二十九条第二款规定，未制定保护方案或者未按照规定备案的，由县级以上人民政府古树名木主管部门责令限期改正；逾期未改正的，处1000元以上1万元以下的罚款。</t>
  </si>
  <si>
    <t>对采伐、移植古树名木的处罚</t>
  </si>
  <si>
    <t>无</t>
  </si>
  <si>
    <t xml:space="preserve">    《古树名木保护条例》（2025年国务院令第800号）
    第二十六条　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</si>
  <si>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新增。</t>
  </si>
  <si>
    <t>对在国有林场内开发或者变相开发房地产或者（扩）建坟墓、厂房以及其他破坏森林资源、污染环境的工程设施或者建筑物、构筑物等行为的处罚</t>
  </si>
  <si>
    <t>对在国有林场内开发或者变相开发房地产的处罚</t>
  </si>
  <si>
    <t xml:space="preserve">    《福建省国有林场管理办法》（2017年福建省人民政府令第193号）
    第十七条第一款第（一）项　禁止在国有林场内实施下列行为：
    （一）开发或者变相开发房地产；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</si>
  <si>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对在国有林场内新（扩）建坟墓、厂房以及其他破坏森林资源、污染环境的工程设施或者建筑物、构筑物的处罚</t>
  </si>
  <si>
    <t xml:space="preserve">    《福建省国有林场管理办法》（2017年福建省人民政府令第193号）
    第十七条第一款第（二）项　禁止在国有林场内实施下列行为：
　　（二）新（扩）建坟墓、厂房以及其他破坏森林资源、污染环境的工程设施或者建筑物、构筑物；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</si>
  <si>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对未经国有林场同意在国有林场内从事种植、养殖、放牧、采脂、砍柴、挖树兜、剥树皮等活动的处罚</t>
  </si>
  <si>
    <t xml:space="preserve">    《福建省国有林场管理办法》（2017年福建省人民政府令第193号）
    第十八条　在国有林场内实施下列行为应当经国有林场同意，依法需要审批的，应当履行审批手续：
　　（一）种植、养殖、放牧、采脂、砍柴、挖树兜、剥树皮；
　　（二）猎捕野生动物；
　　（三）采挖、采集野生植物；
　　（四）举办群体性活动。
    第二十八条　违反本办法第十八条规定，未经国有林场同意或者未经依法审批的，由县级以上人民政府林业主管部门或者其他有关部门责令限期改正，处以200元以上2000元以下的罚款；情节严重的，处以2000元以上2万元以下的罚款；造成损失的，依法赔偿损失；构成犯罪的，依法追究刑事责任。</t>
  </si>
  <si>
    <t>对擅自移动、损毁特定农产品禁止生产区域标示牌或者更改标示牌内容的处罚</t>
  </si>
  <si>
    <t xml:space="preserve">    《福建省农产品质量安全条例》（2025年3月25日福建省第十四届人民代表大会常务委员会第十五次会议通过）
    第四十四条　违反本条例第十三条规定，擅自移动、损毁特定农产品禁止生产区域标示牌或者更改标示牌内容的，由县级以上地方人民政府农业农村、海洋与渔业、林业主管部门按照各自职责责令限期改正，处一千元以下罚款。</t>
  </si>
  <si>
    <t>对未按照规定录入农产品追溯信息、生成追溯凭证的处罚</t>
  </si>
  <si>
    <t xml:space="preserve">    《福建省农产品质量安全条例》（2025年3月25日福建省第十四届人民代表大会常务委员会第十五次会议通过）
    第四十五条　违反本条例第二十七条规定，农产品生产企业、农民专业合作社、已办理市场主体登记的家庭农场、畜禽屠宰厂（场、点）、从事农产品收购的单位或者个人未按照规定录入追溯信息、生成追溯凭证的，由县级以上地方人民政府农业农村、海洋与渔业、林业主管部门按照各自职责责令限期改正，给予警告；逾期未改正的，可以处二千元以上一万元以下罚款。</t>
  </si>
  <si>
    <t>表四：行政强制(共20项)</t>
  </si>
  <si>
    <t>内设机构或
责任单位</t>
  </si>
  <si>
    <t>行使              层级</t>
  </si>
  <si>
    <t>封存可能被转移、销毁、隐匿或者篡改的文件、资料</t>
  </si>
  <si>
    <t xml:space="preserve">    《中华人民共和国森林法》（1984年9月20日第六届全国人民代表大会常务委员会第七次会议通过，2019年12月28日主席令第39号修订）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</si>
  <si>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行政强制</t>
  </si>
  <si>
    <t>查封、扣押非法林木以及从事破坏森林资源活动的工具、设备或者财物</t>
  </si>
  <si>
    <t>查封与破坏森林资源活动有关的场所</t>
  </si>
  <si>
    <t>代为补种树木</t>
  </si>
  <si>
    <t xml:space="preserve">    1.《中华人民共和国森林法》（1984年9月20日第六届全国人民代表大会常务委员会第七次会议通过，2019年12月28日主席令第39号修订）
    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2.《森林法实施条例》（2000年国务院令第278号公布，根据2011年1月8日《国务院关于废止和修改部分行政法规的决定》第一次修订，根据2016年2月6日《国务院关于修改部分行政法规的决定》第二次修订，根据2018年3月19日《国务院关于修改和废止部分行政法规的决定》第三次修订）
    第四十一条第一款  违反本条例规定，毁林采种或者违反操作技术规程采脂、挖笋、掘根、剥树皮及过度修枝，致使森林、林木受到毁坏的，依法赔偿损失，由县级以上人民政府林业主管部门责令停止违法行为，补种毁坏株数１倍至３倍的树木，可以处毁坏林木价值１倍至５倍的罚款；拒不补种树木或者补种不符合国家有关规定的，由县级以上人民政府林业主管部门组织代为补种，所需费用由违法者支付。</t>
  </si>
  <si>
    <t>营林与产业发展股、
林政法规股</t>
  </si>
  <si>
    <t>代为恢复植被和林业生产条件</t>
  </si>
  <si>
    <t xml:space="preserve">    《中华人民共和国森林法》（1984年9月20日第六届全国人民代表大会常务委员会第七次会议通过，2019年12月28日主席令第39号修订）
    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t>
  </si>
  <si>
    <t>代为恢复森林保护标志</t>
  </si>
  <si>
    <t xml:space="preserve">    1.《中华人民共和国森林法》（1984年9月20日第六届全国人民代表大会常务委员会第七次会议通过，2019年12月28日主席令第39号修订）
    第七十五条　违反本法规定，擅自移动或者毁坏森林保护标志的，由县级以上人民政府林业主管部门恢复森林保护标志，所需费用由违法者承担。
    2.《森林法实施条例》（2000年国务院令第278号公布，2018年3月19日国务院令第698号）
    第四十五条  擅自移动或者毁坏林业服务标志的，由县级以上人民政府林业主管部门责令限期恢复原状；逾期不恢复原状的，由县级以上人民政府林业主管部门代为恢复，所需费用由违法者支付。</t>
  </si>
  <si>
    <t>森林资源管理股（县林权办公室）、营林与产业发展股、林业防灾减灾股、林政法规股</t>
  </si>
  <si>
    <t>代为捕回陆生野生动物、恢复国家或者地方重点保护陆生野生动物主要生息繁衍场所的原状</t>
  </si>
  <si>
    <t xml:space="preserve">    1.《中华人民共和国野生动物保护法》（1988年11月8日第七届全国人民代表大会常务委员会第四次会议通过，2022年12月30日第十三届全国人民代表大会常务委员会第三十八次会议第二次修订）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2.《陆生野生动物保护实施条例》（1992年国务院批准、林业部发布， 2011年国务院修订，根据2016年2月6日《国务院关于修改部分行政法规的决定》第二次修订）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</si>
  <si>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森林资源管理股、林政法规股</t>
  </si>
  <si>
    <t>封存、销毁违反规定调运的森林植物及其产品</t>
  </si>
  <si>
    <t xml:space="preserve">    1.《植物检疫条例》（1983年国务院令第98号公布，2017年国务院令第687号修订）
    第十八条第三款  对违反本条例规定调运的植物和植物产品，植物检疫机构有权予以封存、没收、销毁或者责令改变用途。销毁所需费用由责任人承担。
    2.《植物检疫条例实施细则（林业部分）》（1994年林业部令第4号，2011年国家林业局令第26号修改）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</si>
  <si>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代为除治森林病虫害</t>
  </si>
  <si>
    <t xml:space="preserve">    1.《森林病虫害防治条例》（1989年国务院令第46号）
    第二十五条  被责令期限除治森林病虫害者不除治的，林业主管部门或者其授权的单位可以代为除治，由被责令限期除治者承担全部防治费用。代为除治森林病虫害的工作，不因被责令限期除治者申请复议或者起诉而停止执行。
    2.《福建省林业有害生物防治条例》（2018年11月23日福建省第十三届人民代表大会常务委员会第七次会议通过）
    第三十一条  发生林业有害生物危害时，林业生产经营者应当及时做好除治工作。
    县级以上地方人民政府林业主管部门应当做好技术指导和服务，并对除治情况进行监督检查。
    林业生产经营者未及时开展除治的，县级以上地方人民政府林业主管部门应当下达限期除治通知书，责令限期除治。逾期未除治的，由县级以上地方人民政府林业主管部门组织代为除治，除治费用由林业生产经营者承担。</t>
  </si>
  <si>
    <t>查封或扣押违法生产经营的林木种子及其场所、工具、设备和运输工具</t>
  </si>
  <si>
    <t xml:space="preserve">    《种子法》（2000年7月8日第九届全国人民代表大会常务委员会第十六次会议通过，2021年主席令第105号修正）
    第四十九条第四项、第五项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</si>
  <si>
    <t>封存、扣押与案件有关的植物品种的繁殖材料，封存与案件有关的合同、账册及有关文件(含2个子项）</t>
  </si>
  <si>
    <t>封存、扣押与品种权侵权案件有关的植物品种的繁殖材料，封存与案件有关的合同、账册及有关文件</t>
  </si>
  <si>
    <t xml:space="preserve">    《植物新品种保护条例》（1997年国务院令第213号公布，2014国务院令第653号修订）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</si>
  <si>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封存、扣押与假冒授权品种案件有关的植物品种的繁殖材料，封存与案件有关的合同、账册及有关文件</t>
  </si>
  <si>
    <t>代为恢复草原植被</t>
  </si>
  <si>
    <t xml:space="preserve">    《中华人民共和国草原法》（1985年6月18日主席令第二十六号通过，2021年4月29日主席令第81号修正。）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</si>
  <si>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营林与产业发展股、林政法规股</t>
  </si>
  <si>
    <t>查封、扣押无合法来源证明的野生动物及其制品、涉嫌非法猎捕野生动物或者非法收购、出售、加工、运输猎捕野生动物及其制品的工具、设备或者财物</t>
  </si>
  <si>
    <t xml:space="preserve">    《中华人民共和国野生动物保护法》（1988年11月8日第七届全国人民代表大会常务委员会第四次会议通过，2022年12月30日第十三届全国人民代表大会常务委员会第三十八次会议第二次修订）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</si>
  <si>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查封、扣押涉嫌违法活动的场所、设施或者财物</t>
  </si>
  <si>
    <t xml:space="preserve">     《湿地保护法》（2021年主席令第102号公布）
    第四十六条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t>
  </si>
  <si>
    <t>代为修复湿地</t>
  </si>
  <si>
    <t xml:space="preserve">    《湿地保护法》（2021年主席令第102号公布）
    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</si>
  <si>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先行登记保存</t>
  </si>
  <si>
    <t xml:space="preserve">    《行政处罚法》（1996年主席令第六十三号发布，2021年1月22日主席令第70号修订)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</si>
  <si>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林政法规股、
林业防灾减灾股</t>
  </si>
  <si>
    <t xml:space="preserve">    《古树名木保护条例》（2025年国务院令第800号）
    第二十三条　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（三）查阅、复制有关文件、资料，对可能被转移、销毁、隐匿或者篡改的文件、资料予以封存；
    （四）查封、扣押涉嫌违法活动的场所、设施或者财物。
    县级以上人民政府古树名木主管部门依法进行监督检查，有关单位、个人应当予以配合，不得拒绝、阻碍。</t>
  </si>
  <si>
    <t>林政法规股、
营林与产业发展股 (县绿化委员会办公室)</t>
  </si>
  <si>
    <t>查封、扣押侵犯品种权或者假冒授权品种的植物品种繁殖材料，以及用于侵犯品种权或者假冒授权品种的工具、设备及运输工具等</t>
  </si>
  <si>
    <t xml:space="preserve">    《植物新品种保护条例》（1997年国务院令第213号公布，2025年国务院令第807号修订)
    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</si>
  <si>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查封从事侵犯品种权或者假冒授权品种活动的场所</t>
  </si>
  <si>
    <t>表五：行政征收(共3项)</t>
  </si>
  <si>
    <t>权责
事项</t>
  </si>
  <si>
    <t>行使               层级</t>
  </si>
  <si>
    <t>征收森林植被恢复费</t>
  </si>
  <si>
    <t xml:space="preserve">    1.《中华人民共和国森林法》（1984年9月20日第六届全国人民代表大会常务委员会第七次会议通过，2019年12月28日主席令第39号修订）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2.《森林法实施条例》（2000年国务院令第278号公布，2018年3月19日国务院令第698号）
    第十六条第一项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t>
  </si>
  <si>
    <t>行政征收</t>
  </si>
  <si>
    <t xml:space="preserve">林政法规股（行政审核审批股）、办公室（计划财务股）
</t>
  </si>
  <si>
    <t>征收草原植被恢复费</t>
  </si>
  <si>
    <t xml:space="preserve">    1.《中华人民共和国草原法》（1985年6月18日主席令第二十六号通过，2021年4月29日主席令第81号修正。）
    第三十九条  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
    2.《草原征占用审核审批管理规范》（林草发〔2020〕60号）
    第十六条  矿藏开采和工程建设等确需征收、征用或者使用草原的申请，经审核同意的，林业和草原主管部门应当按照《中华人民共和国草原法》的规定，向申请人收取草原植被恢复费，经审核不同意的，向申请人发放不予行政许可决定书，告知不予许可的理由。
　　申请人在获得准予行政许可决定书后，依法向自然资源主管部门申请办理建设用地审批手续。建设用地申请未获批准的，林业和草原主管部门退还申请人缴纳的草原植被恢复费。</t>
  </si>
  <si>
    <t>征收湿地恢复费</t>
  </si>
  <si>
    <t xml:space="preserve">    《湿地保护法》（2021年主席令第102号公布）
    第二十一条第一款  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t>
  </si>
  <si>
    <t>表六：行政给付(共5项)</t>
  </si>
  <si>
    <t>因选育林木良种建立测定林、试验林、优树收集区、基因库等而减少经济收入的补偿</t>
  </si>
  <si>
    <t xml:space="preserve">    《种子法》（2000年7月8日第九届全国人民代表大会常务委员会第十六次会议通过，2021年主席令第105号修正）
    第十四条　单位和个人因林业草原主管部门为选育林木良种建立测定林、试验林、优树收集区、基因库等而减少经济收入的，批准建立的林业草原主管部门应当按照国家有关规定给予经济补偿。</t>
  </si>
  <si>
    <t>行政给付</t>
  </si>
  <si>
    <t>营林与产业发展股、
办公室（计划财务股）</t>
  </si>
  <si>
    <t>对古树名木相关权利人合法权益受到损害的补偿和养护人的养护经费补助</t>
  </si>
  <si>
    <t>　　1.《古树名木保护条例》（2025年国务院令第800号）
    第十一条第四款 因生态保护等公共利益需要，造成古树名木相关权利人合法权益受到损害的，县级以上地方人民政府应当依法给予补偿；涉及属于集体所有、私人所有的古树名木的，县级以上地方人民政府可以采取措施合理照顾有关单位、个人的利益。
    2.《福建省古树名木保护管理办法》（2021年省政府令第217号）
　　第二十四条　县级以上人民政府可以根据古树名木的保护级别、养护状况和费用支出等情况，给予养护人适当的养护经费补助。</t>
  </si>
  <si>
    <t>因保护国家或者地方重点保护野生动物，造成农作物或其他损失的补偿</t>
  </si>
  <si>
    <t xml:space="preserve">    1.《中华人民共和国野生动物保护法》（1988年11月8日第七届全国人民代表大会常务委员会第四次会议通过，2022年12月30日第十三届全国人民代表大会常务委员会第三十八次会议第二次修订）
    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2.《陆生野生动物保护实施条例》（1992年国务院批准、林业部发布， 2016年国务院令第666号修订）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t>
  </si>
  <si>
    <t>森林资源管理股、
办公室（计划财务股）</t>
  </si>
  <si>
    <t>种苗造林补助费的给付（受委托）</t>
  </si>
  <si>
    <t xml:space="preserve">    1.《退耕还林条例》（2002年国务院令第367号公布，2016年国务院令第666号修订）
    第四十二条 退耕还林者自行采购种苗的，县级人民政府或者其委托的乡级人民政府应当在退耕还林合同生效时一次付清种苗造林补助费。
    集中采购种苗的，退耕还林验收合格后，种苗采购单位应当与退耕还林者结算种苗造林补助费。
    第四十六条  实施退耕还林的乡（镇）、村应当建立退耕还林公示制度，将退耕还林者的退耕还林面积、造林树种、成活率以及资金和粮食补助发放等情况进行公示。
    2.《德化县人民政府关于调整赋予乡镇人民政府部分行政执法事项清单的通知》（德政〔2025〕102 号）和《中共德化县委 德化县人民政府关于印发德化县乡镇履行职责事项清单的通知》（德委〔2025〕33号）</t>
  </si>
  <si>
    <t>此事项县人民政府实施，根据德政〔2025〕102 号和德委〔2025〕33号由县林业局承办</t>
  </si>
  <si>
    <t xml:space="preserve"> 因生态保护等公共利益需要，造成湿地所有者或者使用者合法权益受到损害的补偿</t>
  </si>
  <si>
    <t xml:space="preserve">    《中华人民共和国湿地保护法》（2021年12月24日第十三届全国人民代表大会常务委员会第三十二次会议通过）
    第三十六条  国家建立湿地生态保护补偿制度。
    国务院和省级人民政府应当按照事权划分原则加大对重要湿地保护的财政投入，加大对重要湿地所在地区的财政转移支付力度。
国家鼓励湿地生态保护地区与湿地生态受益地区人民政府通过协商或者市场机制进行地区间生态保护补偿。
    因生态保护等公共利益需要，造成湿地所有者或者使用者合法权益受到损害的，县级以上人民政府应当给予补偿。</t>
  </si>
  <si>
    <t>表七：行政监督检查(共15项)</t>
  </si>
  <si>
    <t>对森林资源的行政检查</t>
  </si>
  <si>
    <t>1.对林地保护的监督检查</t>
  </si>
  <si>
    <t xml:space="preserve">    1.《中华人民共和国森林法》（1984年9月20日第六届全国人民代表大会常务委员会第七次会议通过，2019年12月28日主席令第39号修订）
    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2.《森林采伐更新管理办法》（1987年8月25日中华人民共和国国务院批准，1987年9月10日林业部发布施行。根据2011年1月8日《国务院关于废止和修改部分行政法规的决定》修订）
    第十三条  森林采伐后，核发林木采伐许可证的部门应当对采伐作业质量组织检查验收，签发采伐作业质量验收证明。验收证明格式由省、自治区、直辖市林业主管部门制定。
    3.《福建省生态公益林条例》（2018年7月26日福建省第十三届人民代表大会常务委员会第四次会议通过，2021年福建省人民代表大会常务委员会公告〔13届〕第52号修正）
    第五条　县级以上地方人民政府林业主管部门负责本行政区域内生态公益林的保护、利用和监督管理工作。
    第三十七条　上级人民政府定期对下级人民政府实施生态公益林建设与保护规划效果进行评价，评价结果作为保护和发展森林资源目标责任考核的内容。 
    第三十八条　上级人民政府及其林业主管部门应当加强对下级人民政府及其林业主管部门生态公益林保护和管理情况的监督检查。监督检查内容包括：（一）生态公益林保护和管理工作制度建设和责任落实情况；（二）生态公益林管护成效；（三）生态公益林森林生态效益补偿资金的使用情况；（四）生态公益林增减平衡、先补后用和保证质量的实施情况。
    4.《福建省森林防火条例》（2013年9月27日福建省第十二届人民代表大会常务委员会第五次会议通过）                                                                    
    第十三条 国有林场、国有林业采育场、森林公园，有森林防火任务的自然保护区和风景名胜区，以及森林、林木、林地经营面积一百公顷以上的经营者应当配备专职护林员，开展巡山护林。
农村集体所有的生态公益林应当配备护林员，保障护林员工资、补助等待遇。乡（镇）人民政府应当组织生态公益林护林员进行培训并定期考核。县级人民政府林业主管部门应当对生态公益林护林员的管理情况进行监督、检查。</t>
  </si>
  <si>
    <t>行政监督检查</t>
  </si>
  <si>
    <t>2.对森林采伐的监督检查</t>
  </si>
  <si>
    <t>森林资源管理股</t>
  </si>
  <si>
    <t>3.对生态公益林保护和管理情况的监督检查</t>
  </si>
  <si>
    <t xml:space="preserve">
    </t>
  </si>
  <si>
    <t>对使用草原的行政检查</t>
  </si>
  <si>
    <t xml:space="preserve">    《中华人民共和国草原法》（1985年6月18日主席令第二十六号通过，2021年4月29日主席令第81号修正。）
    第八条  国务院草原行政主管部门主管全国草原监督管理工作。
    县级以上地方人民政府草原行政主管部门主管本行政区域内草原监督管理工作。
    乡（镇）人民政府应当加强对本行政区域内草原保护、建设和利用情况的监督检查，根据需要可以设专职或者兼职人员负责具体监督检查工作。
    第五十一条   在草原上种植牧草或者饲料作物，应当符合草原保护、建设、利用规划；县级以上地方人民政府草原行政主管部门应当加强监督管理，防止草原沙化和水土流失。</t>
  </si>
  <si>
    <t>对造林绿化工作的监督检查</t>
  </si>
  <si>
    <t xml:space="preserve">     1.《中华人民共和国森林法》（1984年9月20日第六届全国人民代表大会常务委员会第七次会议通过，2019年12月28日主席令第39号修订）
    第三十七条第三款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第六十六条  县级以上人民政府林业主管部门依照本法规定，对森林资源的保护、修复、利用、更新等进行监督检查，依法查处破坏森林资源等违法行为。
    2.《国务院关于开展全民义务植树运动的实施办法》（1982年2月27日国务院常务会议通过）
    第九条  对义务植树，各单位每年都要进行检查，并将完成情况据实上报。绿化委员会应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3.《福建省开展全民义务植树运动实施细则》（闽政〔1989〕53号）
    第二条  各级绿化委员会（或绿化领导小组）负责义务植树和造林绿化的领导工作，并对各单位、各部门的造林绿化工作进行指导、协调、督促和检查。
第十六条 各单位、各部门每年义务植树完成情况应据实上报，由绿化委员会组织检查评比。对义务植树成绩显著的，应给予表彰。
    4.《德化县林业局职能配置、内设机构和人员编制规定》（德委办﹝2019﹞48号）
    第三条第（二）项 组织、指导、监督造林绿化及林业和草地生态保护修复工作。
    5.《退耕还林条例》（2002年国务院令第367号公布，2016年国务院令第666号修订）
    第三十三条  县级人民政府林业行政主管部门应当按照国务院林业行政主管部门制定的检查验收标准和办法，对退耕还林建设项目进行检查验收，经验收合格的，方可发给验收合格证明。
    6.《福建省古树名木保护管理办法》（省政府令第217号）
　　第三十五条第三款　利用古树名木资源应当采取科学有效的保护措施，不得损害古树名木正常生长，并接受古树名木主管部门监督检查。
    7.《古树名木保护条例》（2025年国务院令第800号）
    第二十三条　县级以上人民政府古树名木主管部门依照本条例规定，按照职责分工对古树名木保护管理等活动进行监督检查，有权采取下列措施：
    （一）询问被检查单位、个人，要求其对与监督检查事项有关的情况作出说明；（二）进行现场检查；（三）查阅、复制有关文件、资料，对可能被转移、销毁、隐匿或者篡改的文件、资料予以封存；（四）查封、扣押涉嫌违法活动的场所、设施或者财物。
    县级以上人民政府古树名木主管部门依法进行监督检查，有关单位、个人应当予以配合，不得拒绝、阻碍。</t>
  </si>
  <si>
    <t>营林与产业发展股</t>
  </si>
  <si>
    <t>对森林草原防火的监督检查</t>
  </si>
  <si>
    <t xml:space="preserve">    1.《森林防火条例》（2018年国务院令第541号）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第二十七条　森林防火期内，经省、自治区、直辖市人民政府批准，林业主管部门、国务院确定的重点国有林区的管理机构可以设立临时性的森林防火检查站，对进入森林防火区的车辆和人员进行森林防火检查。
    第二十九条  森林高火险期内，进入森林高火险区的，应当经县级以上地方人民政府批准，严格按照批准的时间、地点、范围活动，并接受县级以上地方人民政府林业主管部门的监督管理。
    2.《福建省森林防火条例》（2013年9月27日福建省第十二届人民代表大会常务委员会第五次会议通过）
    第五条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
  县级以上地方人民政府林业主管部门负责本行政区域森林防火的监督和管理。
    3.《草原防火条例》（1993年国务院令第130号公布 2008年国务院令第542号修订）
    第二十一条　在草原防火期内，经本级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
    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</si>
  <si>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对林草部门管理的陆生野生动植物的行政检查</t>
  </si>
  <si>
    <t xml:space="preserve">    1.《中华人民共和国野生动物保护法》（1988年11月8日第七届全国人民代表大会常务委员会第四次会议通过，2022年12月30日第十三届全国人民代表大会常务委员会第三十八次会议第二次修订）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
    2.《陆生野生动物保护实施条例》（1992年国务院批准、林业部发布， 2016年国务院令第666号修订）
    第五条  野生动物行政主管部门有权对《野生动物保护法》和本条例的实施情况进行监督检查，被检查的单位和个人应当给予配合。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3.《福建省实施&lt;中华人民共和国野生动物保护法&gt;办法》（福建省第十四届人民代表大会常务委员会第三次会议于2023年3月31日通过）
    第二十七条  有关执法机关依法对野生动物及其制品进行监督检查时，当事人无法提供野生动物及其制品合法来源证明的，执法机关可以责成当事人在指定场所饲养或者保管野生动物及其制品，当事人不得擅自转移或者处置。当事人拒不饲养和保管的，由执法机关依法处理。
    4.《野生植物保护条例》（1996年国务院令第204号公布，2017年国务院令第687号修订）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t>
  </si>
  <si>
    <t>仅限林业部门管理范围实施。</t>
  </si>
  <si>
    <t>对林草种苗的监管</t>
  </si>
  <si>
    <t>对林草种苗生产经营的行政检查</t>
  </si>
  <si>
    <t xml:space="preserve">    1.《种子法》（2000年7月8日第九届全国人民代表大会常务委员会第十六次会议通过，2021年主席令第105号修正）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2.《林木种子质量管理办法》(2006年国家林业局令第21号)
    第十八条  县级以上人民政府林业主管部门应当加强林木种子质量监督和管理，根据林木种子的生产、经营情况，制定并组织实施林木种子质量抽查方案。
    3.《草原法》（1985年6月18日主席令第二十六号通过，2021年4月29日主席令第81号修正。）
    第二十九条第三款 县级以上人民政府草原行政主管部门应当依法加强对草种生产、加工、检疫、检验的监督管理，保证草种质量。
    4.《草种管理办法》（2006年1月12日农业部令第56号公布，2013年12月31日农业部令2013年第5号、2014年4月25日农业部令2014年第3号修订）
    第三十六条   县级以上草原行政主管部门要加强当地草种广告的监督管理。草种广告的内容应当符合有关法律、法规，主要性状描述应当与审定公告一致，不得进行虚假、误导宣传。</t>
  </si>
  <si>
    <t>对林草种子质量的行政检查</t>
  </si>
  <si>
    <t>对林业有害生物防治检疫工作的监督检查</t>
  </si>
  <si>
    <t xml:space="preserve">    1.《森林病虫害防治条例》（1989年国务院令第46号）
    第九条  各级人民政府林业主管部门应当组织和监督森林经营单位和个人，采取有效措施，保护好林内各种有益生物，并有计划地进行繁殖和培养，发挥生物防治作用。
    第十六条  县级以上地方人民政府或其林业主管部门应当制定除治的森林病虫害的实施计划，并组织好交界地区的联防联治，对除治情况定期检查。 
    2.《福建省林业有害生物防治条例》（2018年11月23日福建省第十三届人民代表大会常务委员会第七次会议通过）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林业防治检疫机构应当对建设单位的松木材料回收和销毁情况进行监督检查和技术指导。
    第三十一条 发生林业有害生物危害时，林业生产经营者应当及时做好除治工作。
    县级以上地方人民政府林业主管部门应当做好技术指导和服务，并对除治情况进行监督检查。
    第四十五条  鼓励、支持行业协会、企业、事业单位和其他社会组织参与林业有害生物调查监测、灾害鉴定、风险评估、疫情除治及其监理等活动。
    县级以上地方人民政府及其林业主管部门应当在防治技术、设备等方面加大对林业有害生物社会化防治组织的扶持力度。逐步推行政府向具备专业技术条件的林业有害生物社会化防治组织购买服务。符合条件的社会化防治组织和林业有害生物防治药剂药械生产经营企业可以按照有关规定享受金融、财税等相关优惠政策。
    县级以上地方人民政府林业主管部门和其他有关部门应当加强对林业有害生物社会化防治组织的指导和监督管理，做好社会化防治组织及其从业人员的信用信息采集、披露、惩戒等信用管理工作。</t>
  </si>
  <si>
    <t>对湿地保护管理工作的监督检查</t>
  </si>
  <si>
    <r>
      <rPr>
        <sz val="9"/>
        <rFont val="宋体"/>
        <charset val="134"/>
      </rPr>
      <t xml:space="preserve">   1.《湿地保护法》（2021年主席令第102号公布）
   第四十五条</t>
    </r>
    <r>
      <rPr>
        <sz val="9"/>
        <rFont val="Times New Roman"/>
        <charset val="134"/>
      </rPr>
      <t>  </t>
    </r>
    <r>
      <rPr>
        <sz val="9"/>
        <rFont val="宋体"/>
        <charset val="134"/>
      </rPr>
      <t>县级以上人民政府林业草原、自然资源、水行政、住房城乡建设、生态环境、农业农村主管部门应当依照本法规定，按照职责分工对湿地的保护、修复、利用等活动进行监督检查，依法查处。
   第四十六条 县级以上人民政府林业草原、自然资源、水行政、住房城乡建设、生态环境、农业农村主管部门进行监督检查，有权采取下列措施：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
   2.《福建省湿地保护条例》（2016年9月30日福建省第十二届人民代表大会常务委员会第二十五次会议通过，2022年11月24日福建省第十三届人民代表大会常务委员会第三十六次会议修订。）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
   县级以上地方人民政府自然资源、水行政、住房城乡建设、海洋与渔业、生态环境、农业农村等其他有关部门按照职责分工，负责湿地的保护、修复、管理有关工作。
   乡（镇）人民政府、街道办事处应当做好湿地保护的相关工作，村（居）民委员会予以协助。
   第三十一条  县级以上地方人民政府应当定期检查和评估湿地保护规划实施执行情况，加强对湿地保护管理的监督。
   县级以上地方人民政府林业、自然资源、水行政、住房城乡建设、海洋与渔业、生态环境、农业农村主管部门应当按照职责分工，对湿地保护、修复、利用等活动进行监督检查，依法查处破坏湿地的违法行为。
   乡（镇）人民政府、街道办事处应当建立巡查制度，及时发现并制止破坏湿地的违法行为。
   村（居）民委员会负责协助开展巡查，发现破坏湿地的行为，应当予以劝阻，并立即报告所在地乡（镇）人民政府、街道办事处。
   3.《福建省省级湿地公园管理办法》（2018年福建省人民政府令第206号）
   第五条第一款 省林业行政主管部门负责湿地公园的认定和建设保护的指导、监督管理工作。
   第三十三条 县以上林业行政主管部门应当会同有关行政主管部门建立健全监督管理制度，检查和评估湿地公园总体规划实施情况，加强对湿地公园规划建设与保护管理的监督检查。 
   湿地公园经营管理单位每年应当向省林业行政主管部门或者其他有关行政主管部门报送湿地及其景观资源保护利用以及景区建设和经营管理情况。</t>
    </r>
  </si>
  <si>
    <t xml:space="preserve">仅限林业部门管理范围实施。
</t>
  </si>
  <si>
    <t>对自然保护地的行政检查</t>
  </si>
  <si>
    <t>　　1.《自然保护区条例》（1994年10月9日中华人民共和国国务院令第167号发布，2017年国务院令第687号修订）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2.《风景名胜区条例》（2006年9月19日中华人民共和国国务院令第474号公布，根据2016年2月6日《国务院关于修改部分行政法规的决定》修订）
    第五条第二款  省、自治区人民政府建设主管部门和直辖市人民政府风景名胜区主管部门，负责本行政区域内风景名胜区的监督管理工作。省、自治区、直辖市人民政府其他有关部门按照规定的职责分工，负责风景名胜区的有关监督管理工作。  
    3.《福建省风景名胜区条例》（2015年5月28日福建省第十二届人民代表大会常务委员会第十五次会议通过）
    第五条第一款 省人民政府住房和城乡建设主管部门负责全省风景名胜区的监督管理工作。
    4.《地质遗迹保护管理规定》（1995年地质矿产部第21号令）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5.《国家林业和草原局关于印发《国家级自然公园管理办法（试行）》的通知》（林保规〔2023〕4号）
    第四条第二款 县级以上地方人民政府林业和草原主管部门负责监督管理本行政区域内的国家级自然公园。
    第三十一条第二款 县级以上地方人民政府林业和草原主管部门负责本行政区域内国家级自然公园的监督检查工作，国家级自然公园管理单位应当予以配合，不得拒绝、阻碍。
    6.《福建省森林公园管理办法》（2015年4月16日福建省人民政府令第159号发布，2017年福建省人民政府令第196号修订） 
    第四十条　县级以上人民政府林业主管部门应当建立健全监督管理制度，定期检查和评估森林公园总体规划实施执行情况，加强对森林公园规划建设和保护利用的监督检查。
    第四十一条  对认定的森林公园，经检查发现不符合原认定条件的，由原认定机关责令限期整改，经整改仍未达到要求的，予以撤销，并向社会公告；被撤销森林公园认定的，应当拆除已建设施，恢复林地用途。</t>
  </si>
  <si>
    <t>对林产品质量的行政检查</t>
  </si>
  <si>
    <t xml:space="preserve">    1.《中华人民共和国产品质量法》（1993年2月22日第七届全国人民代表大会常务委员会第三十次会议通过，根据2018年12月29日第十三届全国人民代表大会常务委员会第七次会议第三次修正）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2.《福建省农产品质量安全条例》（2025年3月25日福建省第十四届人民代表大会常务委员会第十五次会议通过）
    第四条第一款第（三）项　县级以上地方人民政府有关部门按照下列规定履行有关农产品质量安全工作职责：
    （三）林业主管部门负责来源于林业的初级产品从种植到进入批发、零售市场或生产加工企业前的质量安全的监督管理；
    第二十条　县级以上地方人民政府农业农村、海洋与渔业、林业主管部门应当加强对农业投入品使用的监督管理，督促和指导农产品生产者科学合理使用农业投入品。</t>
  </si>
  <si>
    <t>对林业标准实施情况的监督检查</t>
  </si>
  <si>
    <t xml:space="preserve">    《林业标准化管理办法》(2003年国家林业局令第9号，2011年国家林业局令第26号修改)
    第九条 设区的市、自治州人民政府林业行政主管部门和县级人民政府林业行政主管部门按照省、自治区、直辖市人民政府规定的职责，管理本行政区域的标准化工作。
    第三十一条 县级人民政府林业行政主管部门应当按照本办法和有关规定开展林业标准化示范工作，并对标准的实施进行监督检查。</t>
  </si>
  <si>
    <t>对林木转基因工程活动及植物新品种的行政检查</t>
  </si>
  <si>
    <t xml:space="preserve">    1.《种子法》（2000年主席令第34号，2021年主席令第105号）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2.《开展林木转基因工程活动审批管理办法》(2018年国家林业局令第49号) 
    第四条  国家林业局负责全国林木转基因工程活动安全监督管理工作；县级以上地方人民政府林业主管部门在上级林业主管部门的指导下负责本行政区域林木转基因工程活动安全监督管理工作。
    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</si>
  <si>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森林资源流转的监督管理</t>
  </si>
  <si>
    <t xml:space="preserve">    《福建省森林资源流转条例》（1997年7月30日福建省第八届人民代表大会常务委员会第三十三次会议通过，根据2010年7月30日福建省第十一届人民代表大会常务委员会第十六次会议通过的《福建省人民代表大会常务委员会关于修改部分地方性法规的决定》修改）
    第四条  县级以上地方人民政府林业行政主管部门负责本行政区域森林资源流转的管理工作。
    第六条  国有森林资源流转及其流转方式应当经有关主管部门批准，并依法进行监督管理。</t>
  </si>
  <si>
    <t>森林资源管理股（县林权办公室）</t>
  </si>
  <si>
    <t>对公民、法人或者其他组织从事行政许可事项的活动的监督检查</t>
  </si>
  <si>
    <t xml:space="preserve">    《行政许可法》（2003年主席令第7号）
    第十条  县级以上人民政府应当建立健全对行政机关实施行政许可的监督制度，加强对行政机关实施行政许可的监督检查。
　  行政机关应当对公民、法人或者其他组织从事行政许可事项的活动实施有效监督。
    第六十一条第一款  行政机关应当建立健全监督制度，通过核查反映被许可人从事行政许可事项活动情况的有关材料，发行监督责任。
    第六十五条  个人和组织发现违法从事行政许可事项的活动，有权向行政机关举报，行政机关应当及时核实、处理。</t>
  </si>
  <si>
    <t>林政法规股、
森林资源管理股、
营林与产业发展股、
林业防灾减灾股</t>
  </si>
  <si>
    <t>对林地经营权流转的监督检查</t>
  </si>
  <si>
    <t xml:space="preserve">    《集体林地经营权流转管理办法》（林改规〔2025〕2号）
    第二十一条  县级以上地方人民政府林业和草原主管部门应当加强林地经营权流转管理，探索建立林地经营权流转管理台账、流转合同网签、林权收储机构名录、林业经营者信用档案等制度机制，并根据流转双方当事人申请提供政策咨询、信息查询等服务。
    第二十二条  县级以上地方人民政府林业和草原主管部门依法建立工商企业等社会资本通过流转取得林地经营权的风险防范制度，加强事中事后监管，重点监管整村（组）林地经营权流转面积较大、涉及农户较多、村（组）受托办理的流转项目，依法查处违法违规行为。</t>
  </si>
  <si>
    <t>表八：行政奖励(共14项)</t>
  </si>
  <si>
    <t>行使                层级</t>
  </si>
  <si>
    <t>对在植物新品种培育和推广应用等工作中做出突出贡献的单位和个人的奖励</t>
  </si>
  <si>
    <t xml:space="preserve">    《植物新品种保护条例》1997年国务院令第213号公布，2025年国务院令第807号修订)
    第五条　对在植物新品种培育和推广应用等工作中做出突出贡献的单位和个人，按照国家有关规定给予表彰和奖励。</t>
  </si>
  <si>
    <t>行政奖励</t>
  </si>
  <si>
    <t>对林业科技工作的奖励</t>
  </si>
  <si>
    <t xml:space="preserve">    1.《科学技术普及法》（2002年6月29日主席令第71号发布）
    第二十九条  各级人民政府、科学技术协会和有关单位都应当支持科普工作者开展科普工作，对在科普工作中做出重要贡献的组织和个人，予以表彰和奖励。
    2.《促进科技成果转化法》（2015年8月29日主席令第32号修正）
    第四十四条第一款  植物科技成果转化后，由科技成果完成单位对完成、转化该项科技成果做出重要贡献的人员给予奖励和报酬。
    3.《农业技术推广法》（2012年8月31日主席令第60号修正）
    第七条  各级人民政府应当加强对农业技术推广工作的领导，组织有关部门和单位采取措施，提高农业技术推广服务水平，促进农业技术推广事业的发展。
    第八条  对在农业技术推广工作中做出贡献的单位和个人，给予奖励。
   4.《标准化法》（2017年11月4日主席令第78号修订）
    第九条  对在标准化工作中做出显著成绩的单位和个人，按照国家有关规定给予表彰和奖励。</t>
  </si>
  <si>
    <t>对森林防火工作的奖励</t>
  </si>
  <si>
    <t xml:space="preserve">    1.《森林防火条例》（2008年11月19日国务院令第541号）国务院令第541号）
    第十二条第一款　对在森林防火工作中作出突出成绩的单位和个人，按照国家有关规定，给予表彰和奖励。
    2.《福建省森林防火条例》（2013年9月27日福建省第十二届人民代表大会常务委员会第五次会议通过）                                                                    
    第八条第二款 对在森林防火工作中做出突出成绩的单位或个人，由县级以上地方人民政府或者其森林防火指挥机构给予表彰和奖励。</t>
  </si>
  <si>
    <t>林业防灾减灾股、办公室（计划财务股）</t>
  </si>
  <si>
    <t>对在野生植物资源保护、科学研究、培育利用和宣传教育方面成绩显著的单位和个人的奖励</t>
  </si>
  <si>
    <t xml:space="preserve">    《野生植物保护条例》（2017年国务院令第204号修订）
    第五条  国家鼓励和支持野生植物科学研究、野生植物的就地保护和迁地保护。
    在野生植物资源保护、科学研究、培育利用和宣传教育方面成绩显著的单位和个人，由人民政府给予奖励。</t>
  </si>
  <si>
    <t>森林资源管理股、办公室（计划财务股）</t>
  </si>
  <si>
    <t>对自然保护区建设管理工作的奖励</t>
  </si>
  <si>
    <t xml:space="preserve">    1.《自然保护区条例》（1994年国务院令第167号，2017年国务院令第687号修订）
    第九条  对建设、管理自然保护区以及在有关的科学研究中做出显著成绩的单位和个人，由人民政府给予奖励。
    2.《福建省森林和野生动物类型自然保护区管理条例》（1995年2月24日福建省第八届人民代表大会常务委员会第十五次会议通过，根据2017年11月24日福建省第十二届人民代表大会常务委员会第三十二次会议修正）
    第八条　有下列成绩之一的单位和个人，由县级以上人民政府或其主管部门给予物质或精神奖励。
    （一）认真贯彻有关自然资源保护的法律、法规和政策，在保护区管理工作中取得显著成绩的；（二）保护、发展自然资源，进行科学研究，取得显著成果的；   （三）主动检举、制止破坏行为，对保护保护区和自然保护小区（点）的资源和设施有功的；（四）热爱自然保护事业，忠于职守，积极工作，连续从事自然保护工作十五年，在保护区工作十年以上，并取得突出成绩的。</t>
  </si>
  <si>
    <t>在野生动物保护和科学研究方面成绩显著的组织和个人的奖励</t>
  </si>
  <si>
    <r>
      <rPr>
        <sz val="9"/>
        <color theme="1"/>
        <rFont val="宋体"/>
        <charset val="134"/>
      </rPr>
      <t xml:space="preserve">    1.《中华人民共和国野生动物保护法》（1988年11月8日第七届全国人民代表大会常务委员会第四次会议通过，2022年12月30日第十三届全国人民代表大会常务委员会第三十八次会议第二次修订）
    第九条　在野生动物保护和科学研究方面成绩显著的组织和个人，由县级以上人民政府按照国家有关规定给予表彰和奖励。  
    2.《陆生野生动物保护实施条例》（1992年国务院批准、林业部发布， 2016年国务院令第666号修订）</t>
    </r>
    <r>
      <rPr>
        <strike/>
        <sz val="9"/>
        <color theme="1"/>
        <rFont val="宋体"/>
        <charset val="134"/>
      </rPr>
      <t xml:space="preserve">
</t>
    </r>
    <r>
      <rPr>
        <sz val="9"/>
        <color theme="1"/>
        <rFont val="宋体"/>
        <charset val="134"/>
      </rPr>
      <t xml:space="preserve">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（七）在基层从事野生动物保护管理工作五年以上并取得显著成绩的；
    （八）在野生动物保护管理工作中有其他特殊贡献的。</t>
    </r>
  </si>
  <si>
    <t>对种质资源保护工作和良种选育、推广等工作中成绩显著的单位和个人予以奖励</t>
  </si>
  <si>
    <t xml:space="preserve">    1.《种子法》（2000年主席令第34号，2015年主席令第35号修订）
    第四条  国家扶持种质资源保护工作和选育、生产、更新、推广使用良种，鼓励品种选育和种子生产、经营相结合，奖励在种质资源保护工作和良种选育、推广等工作中成绩显著的单位和个人。
    2.《林木种质资源管理办法》（2007年国家林业局令第22号）
    第二十六条  在林木种质资源普查、收集、鉴定、保存等工作中成绩显著的单位和个人，由县级以上人民政府林业主管部门给予奖励。
    3.《林木良种推广使用管理办法》（1997年林业部令第13号；2011年国家林业局令第26号修改）
    第四条  县级以上林业行政主管部门应当采取措施鼓励选育林木良种，并对选育林木良种成绩显著的单位或者个人给予奖励。
    第十八条 在林木良种推广使用工作中有突出或者显著贡献的单位或者个人，林业行政主管部门应当给予奖励。
    4.《福建省种子条例》（由福建省第十三届人民代表大会常务委员会第二十四次会议于2020年12月3日通过）
   第五条第二款  对在种质资源保护和良种选育、引进、推广等工作中成绩显著的单位或者个人，依照有关规定给予奖励。
    第三十九条第三款  支持以转让、许可、作价入股等方式转化种业科研成果，支持教学及科研机构以种质资源和技术方法等与种业企业开展合作；对科研成果转化有突出贡献的，应当按照国家、省有关规定给予奖励。
    5.《草种管理办法》（2015年农业部令第1号）
    第六条 县级以上地方人民政府草原行政主管部门应当加强草种质资源保护和良种选育、生产、更新、推广工作，鼓励选育、生产、经营相结合，奖励在草种质资源保护和良种选育、推广等工作中成绩显著的单位和个人。</t>
  </si>
  <si>
    <t>对林业有害生物防治检疫工作的奖励</t>
  </si>
  <si>
    <t xml:space="preserve">    1.《森林病虫害防治条例》（1989年国务院令第46号）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
    2.《植物检疫条例》（1983年1月3日国务院发布，2017年国务院令第687号修订）
    第十七条  在植物检疫工作中作出显著成绩的单位和个人，由人民政府给予奖励。
    3.《福建省林业有害生物防治条例》（2018年11月23日福建省第十三届人民代表大会常务委员会第七次会议通过）
    第十五条  林业生产经营者发现林业植物生长情况异常的，应当及时向所在地人民政府林业主管部门报告。林业主管部门接到报告后，应当及时派人调查核实。
    其他单位或者个人发现林业植物生长情况异常并报告有关部门，经核实属于重大林业有害生物灾害的，县级以上地方人民政府林业主管部门应当对报告人予以奖励。
    4.《植物检疫条例实施细则（林业部分）》（1994年林业部令第4号，2011年国家林业局令第26号修改）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</si>
  <si>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对在湿地保护方面成绩显著的单位和个人的奖励</t>
  </si>
  <si>
    <t xml:space="preserve">    1.《湿地保护法》（2021年12月24日第十三届全国人民代表大会常务委员会第三十二次会议通过）
    第八条第二款 对在湿地保护方面成绩显著的单位和个人，按照国家有关规定给予表彰、奖励。
    2.《福建省湿地保护条例》（2016年9月30日福建省第十二届人民代表大会常务委员会第二十五次会议通过，2022年11月24日福建省第十三届人民代表大会常务委员会第三十六次会议修订。）
   第三十四条  县级以上地方人民政府有关部门应当建立举报制度；对社会公众举报的破坏湿地的违法行为，应当及时查处，并对举报人予以保密；经调查属实的，可对举报人予以奖励。
    3.《福建省省级湿地公园管理办法》（福建省人民政府令2018年第206号公布）
    第六条 湿地公园建设是生态文明建设的重要组成部分，属社会公益事业。鼓励公民、法人或者其他组织以捐资或者志愿服务等形式参与湿地公园建设和保护工作。
　　对在湿地公园建设和保护工作中作出突出贡献的单位和个人，县级以上人民政府应当按照有关规定给予表彰和奖励。</t>
  </si>
  <si>
    <t>对造林绿化、森林保护、森林经营管理以及林业科学研究等方面成绩显著的组织或者个人的奖励</t>
  </si>
  <si>
    <t xml:space="preserve">    《森林法》（1984年9月20日第六届全国人民代表大会常务委员会第七次会议通过，2019年12月28日主席令第39号修订）
    第十三条　对在造林绿化、森林保护、森林经营管理以及林业科学研究等方面成绩显著的组织或者个人，按照国家有关规定给予表彰、奖励。</t>
  </si>
  <si>
    <t>退耕还林工作的先进单位与个人的表彰</t>
  </si>
  <si>
    <t xml:space="preserve">    《退耕还林条例》（2002年国务院令第367号公布，2016年国务院令第666号修订）
    第十条第二款  在退耕还林工作中做出显著成绩的单位和个人，由国务院有关部门和地方各级人民政府给予表彰和奖励。</t>
  </si>
  <si>
    <t>对生态公益林建设保护和管理工作的表彰和奖励</t>
  </si>
  <si>
    <t xml:space="preserve">  《福建省生态公益林条例》（2018年7月26日福建省第十三届人民代表大会常务委员会第四次会议通过，，2021年福建省人民代表大会常务委员会公告〔13届〕第52号修正）
   第八条　对在生态公益林建设、保护和管理工作中作出突出贡献的单位和个人，县级以上地方人民政府给予表彰和奖励。</t>
  </si>
  <si>
    <t>对在古树名木保护管理工作中作出突出贡献的单位和个人的奖励</t>
  </si>
  <si>
    <t>　　1.《古树名木保护条例》（2025年国务院令第800号）
    第十二条第二款　对在古树名木保护管理工作中作出突出贡献的单位、个人，按照国家有关规定给予表彰和奖励。
    2.《福建省古树名木保护管理办法》（省政府令第217号）
　　第七条第二款  对在古树名木保护管理工作中作出突出贡献的单位和个人，按照国家和本省有关规定给予表彰和奖励。</t>
  </si>
  <si>
    <t>对在森林公园建设、保护管理工作中作出突出贡献的单位和个人的奖励</t>
  </si>
  <si>
    <t xml:space="preserve">    《福建省森林公园管理办法》（2015年福建省人民政府令第159号，2017年福建省人民政府令第196号修订）
    第八条 对在森林公园建设、保护管理工作中作出突出贡献的单位和个人，县级以上人民政府应当给予表彰和奖励。</t>
  </si>
  <si>
    <t>表九：其他行政权力(共28项)</t>
  </si>
  <si>
    <t>行使           层级</t>
  </si>
  <si>
    <t>生态公益林调整审查</t>
  </si>
  <si>
    <t>生态公益林调整县级审核</t>
  </si>
  <si>
    <t xml:space="preserve">    1.《福建省森林条例》（根据2018年3月31日福建省第十三届人民代表大会常务委员会第二次会议《关于修改部分涉及生态文明建设和环境保护地方性法规的决定》修正）
    第七条 公益林建设实行统一规划。公益林建设规划按照因害设防、因地制宜、合理布局的原则编制。经批准的公益林建设规划不得擅自变更。确需变更的，应当经原审批机关批准，并报上一级人民政府备案。
    2.《福建省生态公益林条例》（2018年7月26日福建省第十三届人民代表大会常务委员会第四次会议通过）
    第十二条　生态公益林的区划界定应当由县级人民政府林业主管部门在生态公益林所在地进行公示，公示期为三十日；对非国有生态公益林的区划界定，还应当征得林地、林木所有者的同意；公示期满，利害关系人无异议或者异议不成立的，应当与林地、林木所有者签订区划界定书。
    第十三条　经区划界定的生态公益林不得擅自调整。因特殊原因确需调整的，应当坚持增减平衡、不影响整体生态功能、保持集中连片的原则，由林地、林木所有者提出申请，报原批准机关批准。 
    3.《福建省生态公益林区划界定和调整办法》(闽林〔2020〕1号）
    第九条 省林业局会同省财政厅负责全省生态公益林区划界定的组织工作。
　　县级人民政府组织林业等有关部门负责生态公益林具体范围的区划界定工作，将生态公益林落实到山头地块，做到权属明确、四至清楚、面积准确、集中连片，同时确定生态公益林的保护等级。
　　第十二条 生态公益林区划界定完成后，县级人民政府将生态公益林的区划界定申报材料报设区市人民政府（含平潭综合实验区，下同）审核同意后，由设区市人民政府报省人民政府批准公布。属于国家级生态公益林的，按照国家有关规定执行。
　　第十九条  生态公益林的调出，由林权权利人向县级林业主管部门提出书面申请。县级林业主管部门对调整申请进行审核，并组织对调出生态公益林开展生态影响评价，提供生态影响评价报告。同时对调出的生态公益林在生态公益林所在地进行公示，公示期三十日。
　　第二十条 县级人民政府定期将调整申请材料报设区市人民政府审核同意后，由设区市人民政府上报省人民政府。
    4.《国家级公益林管理办法》（国家林业局、财政部2017年印发，林资发〔2017〕34号）
    第十九条  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t>
  </si>
  <si>
    <t>其他行政权力</t>
  </si>
  <si>
    <t>建立县级自然保护区的初审</t>
  </si>
  <si>
    <t xml:space="preserve">    《福建省自然保护区管理办法》（2000年福建省人民政府令第56号） 
    第七条第一款第（四）项  建立自然保护区应当按照下列规定申报：
    （四）县级自然保护区，由乡（镇）人民政府或县（市）有关自然保护行政主管部门提出申请，由县（市）环境保护行政主管部门进行协调，提出审批建议，报县（市）人民政府批准，并报省、地（市）环境保护行政主管部门和有关自然保护区行政主管部门备案；</t>
  </si>
  <si>
    <t>采种林确定</t>
  </si>
  <si>
    <t>  种子园、母树林的确定</t>
  </si>
  <si>
    <t xml:space="preserve">    1.《种子法》（2000年7月8日第九届全国人民代表大会常务委员会第十六次会议通过，2021年主席令第105号修正）
    第三十二条第二款   从事种子生产的，还应当同时具有繁殖种子的隔离和培育条件，具有无检疫性有害生物的种子生产地点或者县级以上人民政府林业草原主管部门确定的采种林。
    2.《林木种子采收管理规定》（林场发〔2007〕142号）
    三、县级以上人民政府林业行政主管部门负责商品林木种子采收管理工作，具体工作由其所属的林木种苗管理机构负责。
    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</si>
  <si>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人工繁育省重点保护野生动物、有重要生态、科学、社会价值的陆生野生动物备案</t>
  </si>
  <si>
    <t xml:space="preserve">   1. 《中华人民共和国野生动物保护法》（1988年11月8日第七届全国人民代表大会常务委员会第四次会议通过，2022年12月30日第十三届全国人民代表大会常务委员会第三十八次会议第二次修订）
    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2.《福建省实施〈中华人民共和国野生动物保护法〉办法》（1993年9月3日福建省第八届人民代表大会常务委员会第四次会议通过，2023年3月31日福建省第十四届人民代表大会常务委员会第三次会议修订）
    第十九条　人工繁育国家重点保护野生动物，应当按照国家有关规定执行。人工繁育省重点保护野生动物、三有保护野生动物，应当向县级人民政府野生动物保护主管部门备案。</t>
  </si>
  <si>
    <t>猎捕野生动物备案</t>
  </si>
  <si>
    <t xml:space="preserve">    《福建省实施〈中华人民共和国野生动物保护法〉办法》（1993年9月3日福建省第八届人民代表大会常务委员会第四次会议通过，2023年3月31日福建省第十四届人民代表大会常务委员会第三次会议修订）
    第十八条 猎捕野生动物应当按照特许猎捕证、狩猎证规定的种类、数量、地点、工具、方法和期限实施，并在猎捕作业完成后十日内，将猎捕情况向办理特许猎捕证、狩猎证的野生动物保护主管部门备案。
    误捕的野生动物应当立即放回原生息场所；误伤的野生动物应当立即救护并报告所在地县级人民政府野生动物保护主管部门。</t>
  </si>
  <si>
    <t>种子生产经营者设立分支机构或受委托生产经营备案</t>
  </si>
  <si>
    <t>专门经营不再分装的包装种子的备案</t>
  </si>
  <si>
    <t xml:space="preserve">    1.《种子法》（2000年主席令第34号，2015年主席令第35号修订，2021年主席令第105号修正）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2.《林木种子生产经营许可证管理办法》（2016年国家林业局令第40号）
    第十七条  林木种子生产经营许可证的有效区域由发证机关在其管辖范围内确定。生产经营者在林木种子生产经营许可证载明的有效区域设立分支机构的，专门经营不再分装的包装种子的，或者受具有林木种子生产经营许可证的生产经营者以书面委托生产、代销其种子的，不需要办理林木种子生产经营许可证。但应当在变更营业执照或者获得书面委托后15日内，将林木种子生产经营许可证复印件、营业执照复印件或者书面委托合同等证明材料报生产经营者所在地县级人民政府林业主管部门备案。
    生产经营者在林木种子生产经营许可证载明的有效区域外设立分支机构的，应当重新申请办理林木种子生产经营许可证。
    实行选育生产经营相结合的种子企业的林木种子生产经营许可证的有效区域为全国。</t>
  </si>
  <si>
    <t>种子生产经营者设立分支机构的备案</t>
  </si>
  <si>
    <t>受委托生产经营种子的备案</t>
  </si>
  <si>
    <t>侵犯植物新品种权损害赔偿调解</t>
  </si>
  <si>
    <t xml:space="preserve">    1.《种子法》（2000年主席令第34号，2015年主席令第35号修订，2021年主席令第105号修正）
    第七十二条第一款、第二款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2.《植物新品种保护条例》（1997年国务院令第213号公布，2025年国务院令第807号修订)
    第四十一条第二款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t>
  </si>
  <si>
    <t>采集国家二级保护野生植物的审核</t>
  </si>
  <si>
    <t xml:space="preserve">    《野生植物保护条例》（1996年国务院令第204号公布，2017年国务院令第687号修订）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</si>
  <si>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紧急情况林木采伐备案</t>
  </si>
  <si>
    <t xml:space="preserve">    1.《中华人民共和国森林法实施条例》（2018年3月19日国务院令第698号修正）
    第三十条第二款 因扑救森林火灾、防洪抢险等紧急情况需要采伐林木的，组织抢险的单位或者部门应当自紧急情况结束之日起30日内，将采伐林木的情况报告当地县级以上人民政府林业主管部门。
    2.《福建省林业有害生物防治条例》（2018年11月23日福建省第十三届人民代表大会常务委员会第七次会议通过）
    第三十七条 因林业有害生物除治需要采伐林木的，县级以上地方人民政府林业主管部门应当优先安排采伐指标，简化采伐审批手续。
　　因除治突发重大林业有害生物等紧急情况需要采伐林木的，经所在地县级以上地方人民政府临时指挥机构同意，可以先予采伐，再按照规定办理相关手续；组织采伐林木的单位应当在应急情况结束之日起30日内，将采伐林木情况报县级以上地方人民政府林业主管部门备案。
　　对发生林业有害生物疫情的毗邻区域，县级人民政府林业主管部门应当组织林业生产经营者依法取得林木采伐许可证后，伐除寄主树种，调整树种结构。</t>
  </si>
  <si>
    <t>古树名木保护方案的备案</t>
  </si>
  <si>
    <t xml:space="preserve">    《福建省古树名木保护管理办法》（2021年3月29日省人民政府第79次常务会议通过）
    第二十九条 禁止在古树名木保护范围内新建、扩建建筑物或者构筑物。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建设项目对古树名木生长造成损害的，建设单位应当承担相应的复壮、养护费用。</t>
  </si>
  <si>
    <t>“森林人家”等级初审</t>
  </si>
  <si>
    <t xml:space="preserve">    1.《福建省林业厅关于推进“森林人家”休闲健康游的实施意见》（闽林综〔2007〕10号）
    第二条  科学规划，扎实做好“森林人家”试点工作。省厅已委托省林业调查规划院负责全省“森林人家”休闲健康游发展近、中期规划文本编制工作，并制定森林人家星级评定标准与准入标准。
    2.《森林人家等级划分与评定》(福建省地方标准 DB35/T731-2007 福建省质量技术监督局发布）
    第五条第二款  受理申报一、二、三星级森林人家的设区市林业行政主管部门，自收到等级评定申请书之日起20个工作日内组织评定。</t>
  </si>
  <si>
    <t>带有植物检疫对象、补充检疫对象或危险性病虫的林木（种苗）及其产品定点除害处理指定</t>
  </si>
  <si>
    <t xml:space="preserve">    1.《植物检疫条例》（国务院令第98号公布，国务院令第687号修订）
    第三条　县级以上地方各级农业主管部门、林业主管部门所属的植物检疫机构，负责执行国家的植物检疫任务。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2.《植物检疫条例实施细则（林业部分）》（1994年林业部令第4号，2011年国家林业局令第26号修改修改）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</si>
  <si>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临时增加采伐限额申请</t>
  </si>
  <si>
    <t xml:space="preserve">    1.《国家林业局关于规范申请临时增加采伐限额或年度木材生产计划有关事项的通知》（林资发〔2004〕218号）
    第一点  因下列特殊情况采伐林木，所需采伐指标在国务院批准的各地方年森林采伐限额或国家下达的年度木材生产计划内无法解决的可以申请临时增加年森林采伐限额或年度木材生产计划。
    2.《福建省林业厅转发国家林业局关于规范申请临时增加采伐限额或年度木材生产计划有关事项的通知》（闽林综〔2005〕85号）
    因特殊情况需申请临时增加采伐限额或木材生产计划的，都必须按照通知规范进行申报，其中申请从省预留限额或木材生产计划内追加的参照通知的规范执行。</t>
  </si>
  <si>
    <t>暂停采伐、停止采伐</t>
  </si>
  <si>
    <t xml:space="preserve">    《福建省森林条例》（2001年9月21日福建省第九届人民代表大会常务委员会第二十八次会议通过，2018年3月31日福建省人民代表大会常务委员会公告〔13届〕第1号修正）
　　第二十一条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第二十二条 除森林法和森林法实施条例规定的外，林木采伐许可证按照下列规定核发：
　　（二）采伐国家二级保护的珍贵树木和地方重点保护的珍贵树木以及省属国有林场的林木，由省人民政府林业主管部门或者其委托的县级以上人民政府林业主管部门办理；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</si>
  <si>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县级农民林业专业合作社示范社评选</t>
  </si>
  <si>
    <t xml:space="preserve">    《福建省农民专业合作社条例》（2015年3月31日福建省第十二届人民代表大会常务委员会第十四次会议通过）
    第十八条 县级以上地方人民政府农业行政主管部门及其他有关部门应当建立农民专业合作社名录，定期对外公布；组织开展农民专业合作社示范社创建工作，加大对农民专业合作社示范社的培育、支持、推广力度，发挥示范社的示范带动效应。</t>
  </si>
  <si>
    <t>县级生物防火林带建设规划</t>
  </si>
  <si>
    <t xml:space="preserve">   《福建省森林防火条例》（2013年9月27日福建省第十二届人民代表大会常务委员会第五次会议通过）
    第十条  县级以上地方人民政府林业主管部门应当加强对生物防火林带建设工作的组织领导，根据本行政区域森林防火规划制定生物防火林带建设规划，报同级人民政府批准，并报上一级人民政府林业主管部门备案。
    森林、林木、林地的经营者应当根据生物防火林带建设规划，组织实施生物防火林带建设。新造林地，应当按照标准配套建设生物防火林带。</t>
  </si>
  <si>
    <t>林业防灾减灾股、营林与产业发展股</t>
  </si>
  <si>
    <t>规定并公布迁徙洄游通道的范围以及妨碍野生动物生息繁衍活动的内容</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</si>
  <si>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</si>
  <si>
    <t>编制林地保护利用、造林绿化、森林经营、天然林保护等相关专项规划</t>
  </si>
  <si>
    <t xml:space="preserve">    《森林法》（1984年9月20日第六届全国人民代表大会常务委员会第七次会议通过，2019年主席令第39号修订。）
    第二十六条 县级以上人民政府林业主管部门可以结合本地实际，编制林地保护利用、造林绿化、森林经营、天然林保护等相关专项规划。</t>
  </si>
  <si>
    <t>森林资源管理股、林政法规股、营林与产业发展股</t>
  </si>
  <si>
    <t>提出县级保护区设立方案和规划自然保护区小区（点），并登记造册，建立档案</t>
  </si>
  <si>
    <t xml:space="preserve">    《福建省森林和野生动物类型自然保护区管理条例》（1995年2月24日福建省第八届人民代表大会常务委员会第十五次会议通过 2017年11月24日福建省第十二届人民代表大会常务委员会第三十二次会议修正）
    第十一条第四款  县级保护区，由县级林业行政主管部门提出设立方案，报县级人民政府批准，并报市（地）林业行政主管部门和环境保护行政主管部门备案。 
　　第十一条第五款  自然保护小区（点），由县级林业行政主管部门会同乡、村或有关单位进行规划，报县级以上人民政府批准，并登记造册，建立档案。</t>
  </si>
  <si>
    <t>地方级自然保护区总体规划和近、中期建设发展规划编制</t>
  </si>
  <si>
    <t xml:space="preserve">    《福建省森林和野生动物类型自然保护区管理条例》（（1995年2月24日福建省第八届人民代表大会常务委员会第十五次会议通过，根据2017年11月24日福建省第十二届人民代表大会常务委员会第三十二次会议修正）
    第十四条  保护区总体规划和近、中期建设发展规划，由所在地林业行政主管部门或者由保护区管理机构编制，按规定报上级林业行政主管部门批准后实施。</t>
  </si>
  <si>
    <t>自然保护小区（点）内采集野生动植物、矿物、土壤等标本审查</t>
  </si>
  <si>
    <t xml:space="preserve">    《福建省森林和野生动物类型自然保护区管理条例》（1995年2月24日福建省第八届人民代表大会常务委员会第十五次会议通过 2017年11月24日福建省第十二届人民代表大会常务委员会第三十二次会议修正）
    第二十六条第二款  在保护区或自然保护小区（点）内采集野生动植物、矿物和土壤等标本的，应经保护区管理机构或自然保护小区（点）监督管理部门同意后，方可按规定申请办理审批手续。</t>
  </si>
  <si>
    <t>建设项目对国家或者地方重点保护野生植物生存环境影响的审查</t>
  </si>
  <si>
    <t xml:space="preserve">   《中华人民共和国野生植物保护条例》（1996年9月30日中国务院令第204号发布 根据2017年10月7日《国务院关于修改部分行政法规的决定》修订）
    第十三条  建设项目对国家重点保护野生植物和地方重点保护野生植物的生长环境产生不利影响的，建设单位提交的环境影响报告书中必须对此作出评价；环境保护部门在审批环境影响报告书时，应当征求野生植物行政主管部门的意见。</t>
  </si>
  <si>
    <t>受委托签订退耕还林合同</t>
  </si>
  <si>
    <t xml:space="preserve">    1.《退耕还林条例》（2016年国务院令第666号修订）
    第二十四条 县级人民政府或者其委托的乡级人民政府应当与有退耕还林任务的土地承包经营权人签订退耕还林合同。
　　退耕还林合同应当包括下列主要内容：
　　（一）退耕土地还林范围、面积和宜林荒山荒地造林范围、面积；（二）按照作业设计确定的退耕还林方式；（三）造林成活率及其保存率；（四）管护责任；（五）资金和粮食的补助标准、期限和给付方式；（六）技术指导、技术服务的方式和内容；（七）种苗来源和供应方式；（八）违约责任；（九）合同履行期限。
　　退耕还林合同的内容不得与本条例以及国家其他有关退耕还林的规定相抵触。
    2.《德化县人民政府关于调整赋予乡镇人民政府部分行政执法事项清单的通知》（德政〔2025〕102 号）和《中共德化县委 德化县人民政府关于印发德化县乡镇履行职责事项清单的通知》（德委〔2025〕33号）</t>
  </si>
  <si>
    <t>营林与产业发展股、森林资源管理股</t>
  </si>
  <si>
    <t>县人民政府实施事项，根据德政〔2025〕102 号和德委〔2025〕33号由县林业局承办</t>
  </si>
  <si>
    <t>集体经济组织成员承包林地调整备案</t>
  </si>
  <si>
    <t xml:space="preserve">    《福建省森林条例》（2001年9月21日福建省第九届人民代表大会常务委员会第二十八次会议通过，2018年3月31日福建省人民代表大会常务委员会公告〔13届〕第1号修正）
    第三十一条 村集体经济组织成员承包林地的，应当依法签订承包合同。承包合同不得擅自解除或者变更。因特殊情况需调整林地的，应当拟定调整方案，签订林木补偿协议，经村民会议或者村民代表会议通过，并报乡（镇）人民政府和县级人民政府林业主管部门备案。
　　专项承包集体林地造林的，应当依法签订承包合同。</t>
  </si>
  <si>
    <t>生产经营应实施检疫的森林植物及其产品的单位和个人备案</t>
  </si>
  <si>
    <t xml:space="preserve">    《植物检疫条例实施细则（林业部分）》（1994年林业部令第4号，2011年国家林业局令第26号修改）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</si>
  <si>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编制湿地保护规划</t>
  </si>
  <si>
    <r>
      <rPr>
        <sz val="9"/>
        <rFont val="宋体"/>
        <charset val="134"/>
      </rPr>
      <t xml:space="preserve">    《中华人民共和国湿地保护法》（2021年12月24日第十三届全国人民代表大会常务委员会第三十二次会议通过）
    第十五条</t>
    </r>
    <r>
      <rPr>
        <sz val="9"/>
        <rFont val="Times New Roman"/>
        <charset val="134"/>
      </rPr>
      <t>  </t>
    </r>
    <r>
      <rPr>
        <sz val="9"/>
        <rFont val="宋体"/>
        <charset val="134"/>
      </rPr>
      <t>国务院林业草原主管部门应当会同国务院有关部门，依据国民经济和社会发展规划、国土空间规划和生态环境保护规划编制全国湿地保护规划，报国务院或者其授权的部门批准后组织实施。
    县级以上地方人民政府林业草原主管部门应当会同有关部门，依据本级国土空间规划和上一级湿地保护规划编制本行政区域内的湿地保护规划，报同级人民政府批准后组织实施。
    湿地保护规划应当明确湿地保护的目标任务、总体布局、保护修复重点和保障措施等内容。经批准的湿地保护规划需要调整的，按照原批准程序办理。
    编制湿地保护规划应当与流域综合规划、防洪规划等规划相衔接。</t>
    </r>
  </si>
  <si>
    <t>风景名胜区内建设项目选址方案审核</t>
  </si>
  <si>
    <t>风景名胜区内重大建设项目选址方案核准</t>
  </si>
  <si>
    <t xml:space="preserve">    1.《风景名胜区条例》（2006年9月19日中华人民共和国国务院令第474号公布，根据2016年2月6日《国务院关于修改部分行政法规的决定》修订）
    第二十八条第二款  在国家级风景名胜区内修建缆车、索道等重大建设工程，项目的选址方案应当报省、自治区人民政府建设主管部门和直辖市人民政府风景名胜区主管部门核准。
    2.《福建省风景名胜区条例》（2015年5月28日福建省第十二届人民代表大会常务委员会第十五次会议通过）
    第二十五条 在国家级和省级风景名胜区内修建符合风景名胜区规划的下列重大建设项目的选址方案，由风景名胜区管理机构审核，经设区的市人民政府城乡规划主管部门同意后，报省人民政府住房和城乡建设主管部门核准：
    (一)公路、铁路、机场；
    (二)人防工程、索道、缆车、水库；
    (三)大型文化、服务、体育与游乐设施；
    (四)宾馆、酒店、设置风景名胜区徽志的标志性建筑等。
    其他建设项目选址方案，由风景名胜区管理机构审核，报设区的市人民政府城乡规划主管部门核准。</t>
  </si>
  <si>
    <t>发布本行政区域林业有害生物预警预报信息</t>
  </si>
  <si>
    <t xml:space="preserve">    《福建省林业有害生物防治条例》(2018年11月23日福建省第十三届人民代表大会常务委员会第七次会议通过)
    第十二条 县级以上地方人民政府林业主管部门应当建立健全林业有害生物预警预报制度，及时向社会发布本行政区域预警预报信息；未经县级以上地方人民政府林业主管部门授权，任何单位和个人不得以任何形式向社会发布预警预报信息。
　　气象主管机构应当根据林业主管部门的要求，向其提供林业有害生物预警预报所需的气象服务信息；广播、电视、报刊、网络等媒体应当无偿刊播经授权发布的林业有害生物预警预报信息。</t>
  </si>
  <si>
    <t>表十：其他权责事项(共89项)</t>
  </si>
  <si>
    <t>事项
编码</t>
  </si>
  <si>
    <t>县级地质遗迹保护区审查</t>
  </si>
  <si>
    <t xml:space="preserve">    《地质遗迹保护管理规定》（1995年地质矿产部令第21号）
    第八条  对具有国际、国内和区域性典型意义的地质遗迹，可建立国家级、省级、县级地质遗迹保护段、地质遗迹保护点或地质公园，以下统称地质遗迹保护区。    
    第十条第五款  县级地质遗迹保护区的建立，由地质遗迹所在地的县级人民政府地质矿产行政主管部门提出申请，经县级自然保护区评审委员会评审后，由县(市)人民政府环境保护行政主管部门审查并签署意见，报县(市)级人民政府批准、公布。</t>
  </si>
  <si>
    <t>其他权责事项</t>
  </si>
  <si>
    <t>其他防护林、用材林、特种用途林以及经济林、薪炭林确定</t>
  </si>
  <si>
    <t xml:space="preserve">    1.《森林法实施条例》（2018年修订，国务院令第698号）
    第八条　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省、自治区、直辖市行政区域内的重点防护林和特种用途林的面积，不得少于本行政区域森林总面积的30％。
    经批准公布的林种改变为其他林种的，应当报原批准公布机关批准。
    2.《福建省森林条例》（根据2018年3月31日福建省第十三届人民代表大会常务委员会第二次会议修正）
    第五条第一款 实行森林分类经营管理制度。森林分为公益林和商品林。公益林包括防护林和特种用途林，由各级人民政府组织管理和保护；商品林包括用材林、经济林和薪炭林，由经营者依法自主经营，自负盈亏。
    3.《福建省生态公益林条例》（2018年7月26日福建省第十三届人民代表大会常务委员会第四次会议通过）
    第十一条　省人民政府对本行政区域内的国家级、省级生态公益林面积实行指标控制，根据生态公益林建设与保护规划将指标逐级分解下达到设区的市、县（市、区）人民政府。
    县级人民政府应当根据生态公益林建设与保护规划、生态公益林面积指标控制要求和当地生态保护建设的实际需要，组织区划界定生态公益林的具体范围，经设区的市人民政府审核，报省人民政府批准后公布，属于国家级生态公益林的按照国家有关规定执行。
    区划界定的生态公益林应当权属明确、四至清楚、面积准确、集中连片。
    本条例施行前已经划定的生态公益林不再重新区划界定。</t>
  </si>
  <si>
    <t>设立省级风景名胜区的申请</t>
  </si>
  <si>
    <t xml:space="preserve">    1.《风景名胜区条例》（国务院令第474号）
    第十条　设立国家级风景名胜区，由省、自治区、直辖市人民政府提出申请，国务院建设主管部门会同国务院环境保护主管部门、林业主管部门、文物主管部门等有关部门组织论证，提出审查意见，报国务院批准公布。
    设立省级风景名胜区，由县级人民政府提出申请，省、自治区人民政府建设主管部门或者直辖市人民政府风景名胜区主管部门，会同其他有关部门组织论证，提出审查意见，报省、自治区、直辖市人民政府批准公布。
    2.《福建省风景名胜区条例》（2015年5月28日福建省第十二届人民代表大会常务委员会第十五次会议通过）
    第九条 设立国家级风景名胜区，由省人民政府提出申请，报请国务院批准公布。设立省级风景名胜区，由所在地县级人民政府提出申请。省人民政府住房和城乡建设主管部门应当会同发展改革、环境保护、国土资源、林业、民族宗教、文化、文物、旅游、交通运输、水利等有关部门，组织对下列内容进行论证，提出审查意见，报省人民政府批准公布。</t>
  </si>
  <si>
    <t>国有林业企业事业单位森林经营方案审批</t>
  </si>
  <si>
    <t xml:space="preserve">    《中华人民共和国森林法》（1984年9月20日第六届全国人民代表大会常务委员会第七次会议通过，2019年12月28日主席令第39号修订）
    第五十三条　国有林业企业事业单位应当编制森林经营方案，明确森林培育和管护的经营措施，报县级以上人民政府林业主管部门批准后实施。重点林区的森林经营方案由国务院林业主管部门批准后实施。
    国家支持、引导其他林业经营者编制森林经营方案。
    编制森林经营方案的具体办法由国务院林业主管部门制定。</t>
  </si>
  <si>
    <t>自然保护区总体规划和近、中期建设发展规划编制</t>
  </si>
  <si>
    <t xml:space="preserve">    《福建省森林和野生动物类型自然保护区管理条例》（（1995年2月24日福建省第八届人民代表大会常务委员会第十五次会议通过，根据2017年11月24日福建省第十二届人民代表大会常务委员会第三十二次会议修正）
    第十四条　保护区总体规划和近、中期建设发展规划，由所在地林业行政主管部门或者由保护区管理机构编制，按规定报上级林业行政主管部门批准后实施。
保护区各项建设和区内乡村规划建设，应当按照保护区总体规划和近期、中期建设发展规划进行。</t>
  </si>
  <si>
    <t>设立临时性森林防火检查站</t>
  </si>
  <si>
    <t xml:space="preserve">    《森林防火条例》（国务院令第541号）
    第二十七条　森林防火期内，经省、自治区、直辖市人民政府批准，林业主管部门、国务院确定的重点国有林区的管理机构可以设立临时性的森林防火检查站，对进入森林防火区的车辆和人员进行森林防火检查。</t>
  </si>
  <si>
    <t>组织编制和实施全县林地保护利用规划</t>
  </si>
  <si>
    <t xml:space="preserve">    《福建省森林条例》（2001年9月21日福建省第九届人民代表大会常务委员会第二十八次会议通过，根据2012年3月29日福建省第十一届人民代表大会常务委员会第二十九次会议《关于修改部分地方性法规的决定》修正，根据2018年3月31日福建省第十三届人民代表大会常务委员会第二次会议《关于修改部分涉及生态文明建设和环境保护地方性法规的决定》修正）
    第十二条  林地保护利用规划，由县级以上人民政府林业主管部门会同有关部门编制，报同级人民政府批准后实施。
    使用林地的单位和个人，必须按照县级以上人民政府批准的林地保护利用规划使用林地，不得擅自改变林地用途。
    工程建设需要征用或者占用林地的，必须依法办理审核审批手续，支付林地、林木补偿费和安置补助费，并缴纳森林植被恢复费。</t>
  </si>
  <si>
    <t>拟订全县林业和草地发展相关规划和政策</t>
  </si>
  <si>
    <t xml:space="preserve">    1.《中华人民共和国森林法》（1984年9月20日第六届全国人民代表大会常务委员会第七次会议通过，2019年12月28日主席令第39号修订）
    第二十三条　县级以上人民政府应当将森林资源保护和林业发展纳入国民经济和社会发展规划。
　　第二十四条　县级以上人民政府应当落实国土空间开发保护要求，合理规划森林资源保护利用结构和布局，制定森林资源保护发展目标，提高森林覆盖率、森林蓄积量，提升森林生态系统质量和稳定性。
　　第二十五条　县级以上人民政府林业主管部门应当根据森林资源保护发展目标，编制林业发展规划。下级林业发展规划依据上级林业发展规划编制。
　　第二十六条　县级以上人民政府林业主管部门可以结合本地实际，编制林地保护利用、造林绿化、森林经营、天然林保护等相关专项规划。
    2.《森林法实施条例》（2000年国务院令第278号公布，2018年3月19日国务院令第698号）
    第十四条第二款 地方各级林业长远规划由县级以上地方人民政府林业主管部门会同其他有关部门编制，报本级人民政府批准后施行。
    下级林业长远规划应当根据上一级林业长远规划编制。
    林业长远规划的调整、修改，应当报经原批准机关批准。
    3.《中华人民共和国草原法》（1985年6月18日主席令第二十六号通过，2021年4月29日主席令第81号修正。）
    第四条　各级人民政府应当加强对草原保护、建设和利用的管理，将草原的保护、建设和利用纳入国民经济和社会发展计划。
    各级人民政府应当加强保护、建设和合理利用草原的宣传教育。
    第十七条　国家对草原保护、建设、利用实行统一规划制度。国务院草原行政主管部门会同国务院有关部门编制全国草原保护、建设、利用规划，报国务院批准后实施。
    县级以上地方人民政府草原行政主管部门会同同级有关部门依据上一级草原保护、建设、利用规划编制本行政区域的草原保护、建设、利用规划，报本级人民政府批准后实施。
    经批准的草原保护、建设、利用规划确需调整或者修改时，须经原批准机关批准。
    4.《德化县林业局职能配置、内设机构和人员编制规定》（德委办〔2019〕48号）第三条第（一）项
    (一)贯彻执行林业和草地及其生态保护修复的政策、标准，拟订全县林业和草地发展相关规划和政策。</t>
  </si>
  <si>
    <t xml:space="preserve">办公室(计划财务股)、
营林与产业发展股、
森林资源管理股
</t>
  </si>
  <si>
    <t>编制本行政区域的森林防火规划</t>
  </si>
  <si>
    <t xml:space="preserve">    1.《森林防火条例》（国务院令第541号）
    第十四条　国务院林业主管部门应当根据全国森林火险区划等级和实际工作需要，编制全国森林防火规划，报国务院或者国务院授权的部门批准后组织实施。
    县级以上地方人民政府林业主管部门根据全国森林防火规划，结合本地实际，编制本行政区域的森林防火规划，报本级人民政府批准后组织实施。
    2.《福建省森林防火条例》（2013年9月27日福建省第十二届人民代表大会常务委员会第五次会议通过）
    第十条  县级以上地方人民政府林业主管部门应当加强对生物防火林带建设工作的组织领导，根据本行政区域森林防火规划制定生物防火林带建设规划，报同级人民政府批准，并报上一级人民政府林业主管部门备案。
森林、林木、林地的经营者应当根据生物防火林带建设规划，组织实施生物防火林带建设。新造林地，应当按照标准配套建设生物防火林带。</t>
  </si>
  <si>
    <t>编制全县湿地保护规划</t>
  </si>
  <si>
    <t xml:space="preserve">   1.《湿地保护法》（2021年主席令第102号公布）
   第十五条第二款 县级以上地方人民政府林业草原主管部门应当会同有关部门，依据本级国土空间规划和上一级湿地保护规划编制本行政区域内的湿地保护规划，报同级人民政府批准后组织实施。 
   2.《福建省湿地保护条例》（2016年9月30日福建省第十二届人民代表大会常务委员会第二十五次会议通过，2022年11月24日福建省第十三届人民代表大会常务委员会第三十六次会议修订。）
   第十四条第二款 设区的市、县（市、区）人民政府林业主管部门应当根据本级国土空间规划和上一级湿地保护规划，会同有关部门科学编制本行政区域内的湿地保护规划，报本级人民政府批准后组织实施，并报上一级人民政府林业主管部门备案。
   湿地保护规划应当与流域综合规划、防洪规划以及旅游、水产养殖、矿产资源等专项规划相互衔
   经批准的湿地保护规划不得擅自改变；确需修改或者调整的，应当按照原编制和批准程序办理。
   3.《福建省省级湿地公园管理办法》（2018年福建省人民政府令第206号）
   第八条第一款 设区的市、县（市、区）人民政府、乡（镇）人民政府或者街道办事处，可以根据当地湿地资源状况规划建设湿地公园。</t>
  </si>
  <si>
    <t>组织省级风景名胜区规划的编制</t>
  </si>
  <si>
    <t xml:space="preserve">    1. 《风景名胜区条例》（2016国务院令第666号修订）
    第十六条第二款　省级风景名胜区规划由县级人民政府组织编制。
    2.《福建省风景名胜区条例》（2015年5月28日福建省第十二届人民代表大会常务委员会第十五次会议通过）
    第十五条 国家级风景名胜区规划，由省人民政府住房和城乡建设主管部门组织编制。省级风景名胜区规划，由县级人民政府组织编制。省级风景名胜区跨县(市、区)，并且所跨县(市、区)在同一个设区的市行政区域内的，由该设区的市人民政府组织编制；跨设区的市的，由省人民政府住房和城乡建设主管部门协调组织所跨设区的市人民政府共同编制。</t>
  </si>
  <si>
    <t>组织野生动植物资源调查、监测和评估</t>
  </si>
  <si>
    <t xml:space="preserve">    1.《中华人民共和国野生动物保护法》（1988年11月8日第七届全国人民代表大会常务委员会第四次会议通过，2022年12月30日第十三届全国人民代表大会常务委员会第三十八次会议第二次修订）
    第十一条第一款  县级以上人民政府野生动物保护主管部门应当加强信息技术应用，定期组织或者委托有关科学研究机构对野生动物及其栖息地状况进行调查、监测和评估，建立健全野生动物及其栖息地档案。
    2.《野生植物保护条例》（国务院令第204号，2017年国务院令第687号修订）
    第十五条 野生植物行政主管部门应当定期组织国家重点保护野生植物和地方重点保护野生植物资源调查，建立资源档案。</t>
  </si>
  <si>
    <t>监视、监测环境对野生动物的影响，并对有关危害进行调查处理</t>
  </si>
  <si>
    <t xml:space="preserve">   《中华人民共和国野生动物保护法》（1988年11月8日第七届全国人民代表大会常务委员会第四次会议通过，2022年12月30日第十三届全国人民代表大会常务委员会第三十八次会议第二次修订）
    第十四条  各级野生动物保护主管部门应当监测环境对野生动物的影响，发现环境影响对野生动物造成危害时，应当会同有关部门及时进行调查处理。</t>
  </si>
  <si>
    <t>开展野生动物收容救护</t>
  </si>
  <si>
    <t xml:space="preserve">    1.《中华人民共和国野生动物保护法》（1988年11月8日第七届全国人民代表大会常务委员会第四次会议通过，2022年12月30日第十三届全国人民代表大会常务委员会第三十八次会议第二次修订）
    第十五条  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
    2.《福建省实施&lt;中华人民共和国野生动物保护法&gt;办法》（福建省第十四届人民代表大会常务委员会第三次会议于2023年3月31日通过）
    第十二条 县级以上地方人民政府野生动物保护主管部门负责受伤、受困或者执法没收的野生动物收容救护工作。鼓励和支持具备条件的野生动物繁育、展示单位协助收容救护野生动物。</t>
  </si>
  <si>
    <t>制定并公布野生动物迁徙通道的范围及禁止、限制妨碍野生动物生息繁衍活动的内容</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</si>
  <si>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</si>
  <si>
    <t>组织开展森林资源动态监测和评价</t>
  </si>
  <si>
    <r>
      <rPr>
        <sz val="9"/>
        <color theme="1"/>
        <rFont val="宋体"/>
        <charset val="134"/>
      </rPr>
      <t xml:space="preserve">    1.《中华人民共和国森林法》（1984年9月20日第六届全国人民代表大会常务委员会第七次会议通过，2019年12月28日主席令第39号修订）
    第二十七条   国家建立森林资源调查监测制度，对全国森林资源现状及变化情况进行调查、监测和评价，并定期公布。
    2.《福建省生态公益林条例》（2018年7月26日福建省第十三届人民代表大会常务委员会第四次会议通过，根据2021年4月1日福建省第十三届人民代表大会常务委员会第二十六次会议《福建省人民代表大会常务委员会关于废止和修改部分地方性法规的决定》修正）
   第三十六条　县级以上地方人民政府林业主管部门应当加强对生态公益林的监测，建立健全生态公益林动态监测体系，开展森林生态服务功能评价，并向社会定期发布监测、评价报告。
    生态公益林动态监测结果应当作为生态公益林规划、建设、保护、管理和政府目标责任考核的依据。</t>
    </r>
    <r>
      <rPr>
        <b/>
        <sz val="9"/>
        <color theme="1"/>
        <rFont val="宋体"/>
        <charset val="134"/>
      </rPr>
      <t xml:space="preserve">  </t>
    </r>
  </si>
  <si>
    <t>组织森林经营方案编制工作</t>
  </si>
  <si>
    <t xml:space="preserve">    《森林法实施条例》（2000年国务院令第278号公布，2018年3月19日国务院令第698号）
    第十一条　国务院林业主管部门应当定期监测全国森林资源消长和森林生态环境变化的情况。
    重点林区森林资源调查、建立档案和编制森林经营方案等项工作，由国务院林业主管部门组织实施；其他森林资源调查、建立档案和编制森林经营方案等项工作，由县级以上地方人民政府林业主管部门组织实施。</t>
  </si>
  <si>
    <t>森林资源管理股、营林与产业发展股</t>
  </si>
  <si>
    <t>组织编制森林采伐限额</t>
  </si>
  <si>
    <t xml:space="preserve">    1.《中华人民共和国森林法》（1984年9月20日第六届全国人民代表大会常务委员会第七次会议通过，2019年12月28日主席令第39号修订）
    第五十四条　国家严格控制森林年采伐量。省、自治区、直辖市人民政府林业主管部门根据消耗量低于生长量和森林分类经营管理的原则，编制本行政区域的年采伐限额，经征求国务院林业主管部门意见，报本级人民政府批准后公布实施，并报国务院备案。重点林区的年采伐限额，由国务院林业主管部门编制，报国务院批准后公布实施。
    2.《森林法实施条例》（2000年国务院令第278号公布，2018年3月19日国务院令第698号）
    第二十八条　国家所有的森林和林木以国有林业企业事业单位、农场、厂矿为单位，集体所有的森林和林木、个人所有的林木以县为单位，制定年森林采伐限额，由省、自治区、直辖市人民政府林业主管部门汇总、平衡，经本级人民政府审核后，报国务院批准；其中，重点林区的年森林采伐限额，由国务院林业主管部门报国务院批准。
    国务院批准的年森林采伐限额，每5年核定一次。</t>
  </si>
  <si>
    <t>组织建立无检疫对象的林木种苗基地</t>
  </si>
  <si>
    <t xml:space="preserve">    《森林病虫害防治条例》（1989年国务院令第46号）
     第八条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t>
  </si>
  <si>
    <t>发布长期、中期、短期森林病虫害预报</t>
  </si>
  <si>
    <t xml:space="preserve">    《森林法实施条例》（2000年国务院令第278号公布，2018年3月19日国务院令第698号）
    第十九条　县级以上人民政府林业主管部门应当根据森林病虫害测报中心和测报点对测报对象的调查和监测情况，定期发布长期、中期、短期森林病虫害预报，并及时提出防治方案。
    森林经营者应当选用良种，营造混交林，实行科学育林，提高防御森林病虫害的能力。
    发生森林病虫害时，有关部门、森林经营者应当采取综合防治措施，及时进行除治。
    发生严重森林病虫害时，当地人民政府应当采取紧急除治措施，防止蔓延，消除隐患。</t>
  </si>
  <si>
    <t>组织除治森林病虫害</t>
  </si>
  <si>
    <t xml:space="preserve">    《森林病虫害防治条例》（国务院令第46号）
    第十条第二款  县、市、自治州人民政府林业主管部门或者其所属的森林病虫害防治机构，应当综合分析基层单位测报数据，发布当地森林病虫害短、中期预报，并提出防治方案。
    第十二条　地方各级人民政府林业主管部门应当对经常发生森林病虫害的地区，实施以营林措施为主，生物、化学和物理防治相结合的综合治理措施，逐步改变森林生态环境，提高森林抗御自然灾害的能力。
    第十四  发现严重森林病虫害的单位和个人，应当及时向当地人民政府或者林业主管部门报告。
    当地人民政府或者林业主管部门接到报告后，应当及时组织除治，同时报告所在省、自治区、直辖市人民政府林业主管部门。
    第十五条  发生暴发性或者危险性的森林病虫害时，当地人民政府应当根据实际需要，组织有关部门建立森林病虫害防治临时指挥机构，负责制定紧急除治措施，协调解决工作中的重大问题。
    第十六条  县级以上地方人民政府或者其林业主管部门应当制定除治森林病虫害的实施计划，并组织好交界地区的联防联治，对除治情况定期检查。</t>
  </si>
  <si>
    <t>拟定湿地保护标准</t>
  </si>
  <si>
    <t xml:space="preserve">    《福建省湿地保护条例》（2016年9月30日福建省第十二届人民代表大会常务委员会第二十五次会议通过，2022年11月24日福建省第十三届人民代表大会常务委员会第三十六次会议修订。）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t>
  </si>
  <si>
    <t>编制一般湿地名录</t>
  </si>
  <si>
    <r>
      <rPr>
        <b/>
        <sz val="8"/>
        <color theme="1"/>
        <rFont val="宋体"/>
        <charset val="134"/>
      </rPr>
      <t xml:space="preserve">    </t>
    </r>
    <r>
      <rPr>
        <sz val="8"/>
        <color theme="1"/>
        <rFont val="宋体"/>
        <charset val="134"/>
      </rPr>
      <t>1.《湿地保护法》（2021年主席令第102号公布）
    第十四条第四款  一般湿地的名录及范围由县级以上地方人民政府或者其授权的部门发布。
    2.《福建省湿地保护条例》（2016年9月30日福建省第十二届人民代表大会常务委员会第二十五次会议通过，2022年11月24日福建省第十三届人民代表大会常务委员会第三十六次会议修订。）
    第十二条第三、四、五款  一般湿地名录，由县（市、区）人民政府林业主管部门会同有关部门编制，经本级人民政府批准后发布，并逐级报省人民政府林业以及其他有关部门备案，同时将规划矢量数据交同级人民政府自然资源主管部门纳入国土空间规划“一张图”。
    湿地名录应当通过政府网站和报刊等媒体向社会发布。发布的湿地名录应当包括湿地的名称、类型、四至范围、面积、管护责任单位、主管部门等信息。
    县级以上地方人民政府应当根据湿地保护的需要和湿地资源的变化情况，及时调整、补充湿地名录，按照本条第二款、第三款、第四款规定发布并备案。</t>
    </r>
  </si>
  <si>
    <t>开展湿地动态监测、评估和预警工作</t>
  </si>
  <si>
    <r>
      <rPr>
        <b/>
        <sz val="8"/>
        <color theme="1"/>
        <rFont val="宋体"/>
        <charset val="134"/>
      </rPr>
      <t xml:space="preserve">    </t>
    </r>
    <r>
      <rPr>
        <sz val="8"/>
        <color theme="1"/>
        <rFont val="宋体"/>
        <charset val="134"/>
      </rPr>
      <t>1.《湿地保护法》（2021年主席令第102号公布）
    第二十九条  县级以上人民政府有关部门应当按照职责分工，开展湿地有害生物监测工作，及时采取有效措施预防、控制、消除有害生物对湿地生态系统的危害。
    2.《福建省湿地保护条例》（2016年9月30日福建省第十二届人民代表大会常务委员会第二十五次会议通过，2022年11月24日福建省第十三届人民代表大会常务委员会第三十六次会议修订。）
    第十八条  县级以上地方人民政府林业主管部门应当建立健全湿地资源监测网络，开展湿地动态监测，及时掌握湿地分布、面积、水量、生物多样性、受威胁状况等变化信息。发现异常状况的，应当及时报本级人民政府，本级人民政府应当督促相关部门按照职责分工及时采取有效措施保护、修复湿地。
    任何单位和个人不得毁坏湿地监测设施。</t>
    </r>
  </si>
  <si>
    <t>负责湿地生态保护修复工作</t>
  </si>
  <si>
    <t xml:space="preserve">    1.《福建省湿地保护条例》（2016年9月30日福建省第十二届人民代表大会常务委员会第二十五次会议通过，2022年11月24日福建省第十三届人民代表大会常务委员会第三十六次会议修订。）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
    2.《德化县林业局职能配置、内设机构和人员编制规定》（德委办〔2019〕48号）第三条第（三）项
    (三)负责森林、草地、湿地资源的监督管理。</t>
  </si>
  <si>
    <t>组织开展湿地保护宣传教育</t>
  </si>
  <si>
    <t xml:space="preserve">    1.《湿地保护法》（2021年主席令第102号公布）
    第七条第一款 各级人民政府应当加强湿地保护宣传教育和科学知识普及工作，通过湿地保护日、湿地保护宣传周等开展宣传教育活动，增强全社会湿地保护意识；鼓励基层群众性自治组织、社会组织、志愿者开展湿地保护法律法规和湿地保护知识宣传活动，营造保护湿地的良好氛围。
    2.《福建省湿地保护条例》（2016年9月30日福建省第十二届人民代表大会常务委员会第二十五次会议通过，2022年11月24日福建省第十三届人民代表大会常务委员会第三十六次会议修订。）
    第七条  每年4月的第四周为湿地保护宣传周。
    3.《德化县林业局职能配置、内设机构和人员编制规定》（德委办〔2019〕48号）第三条第（三）项
    (三)负责森林、草地、湿地资源的监督管理。</t>
  </si>
  <si>
    <t>建立森林资源档案管理制度（含公益林、天然林等重要档案因子审核）</t>
  </si>
  <si>
    <t xml:space="preserve">    1.《森林法实施条例》（2000年国务院令第278号公布，2018年3月19日国务院令第698号）
    第十一条　国务院林业主管部门应当定期监测全国森林资源消长和森林生态环境变化的情况。
　　重点林区森林资源调查、建立档案和编制森林经营方案等项工作，由国务院林业主管部门组织实施；其他森林资源调查、建立档案和编制森林经营方案等项工作，由县级以上地方人民政府林业主管部门组织实施。
    2.《福建省生态公益林条例》（2018年7月26日福建省第十三届人民代表大会常务委员会第四次会议通过，2021年福建省人民代表大会常务委员会公告〔13届〕第52号修正）
    第十八条　县级以上地方人民政府林业主管部门应当建立健全生态公益林档案管理制度，并在档案中注明生态公益林的保护级别和保护等级等重要信息。调整生态公益林的，县级以上地方人民政府林业主管部门应当通知生态公益林所有者及时办理不动产变更登记
</t>
  </si>
  <si>
    <t>起草林业和草地及其生态保护修复的规范性文件</t>
  </si>
  <si>
    <t xml:space="preserve">    《德化县林业局职能配置、内设机构和人员编制规定》（德委办〔2019〕48号）第三条第（一）项
    (一)贯彻执行林业和草地及其生态保护修复的政策、标准，拟订全县林业和草地发展相关规划和政策。起草全县林业和草地及其生态保护修复的规范性文件并组织实施。组织开展全县森林、草地、湿地和陆生野生动植物资源动态监测与评价。承担全县林业生态文明建设的有关工作。</t>
  </si>
  <si>
    <t>林政法规股、办公室</t>
  </si>
  <si>
    <t>开展森林、草地、湿地和陆生野生动植物资源动态监测与评价</t>
  </si>
  <si>
    <t>承担林业生态文明建设有关工作</t>
  </si>
  <si>
    <t>办公室</t>
  </si>
  <si>
    <t>组织实施林业和草地重点生态保护修复工程</t>
  </si>
  <si>
    <t xml:space="preserve">    《德化县林业局职能配置、内设机构和人员编制规定》（德委办〔2019〕48号）第三条第（二）项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t>
  </si>
  <si>
    <t>指导公益林、商品林和草地的培育</t>
  </si>
  <si>
    <t xml:space="preserve">    1.《德化县林业局职能配置、内设机构和人员编制规定》（德委办〔2019〕48号）第三条第（二）项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
    2.《中华人民共和国森林法》（1984年9月20日第六届全国人民代表大会常务委员会第七次会议通过，2019年12月28日主席令第39号修订）
    第四十九条第二款  县级以上人民政府林业主管部门应当有计划地组织公益林经营者对公益林中生态功能低下的疏林、残次林等低质低效林，采取林分改造、森林抚育等措施，提高公益林的质量和生态保护功能。</t>
  </si>
  <si>
    <t>组织指导植树造林、封山育林、防沙治沙和以植树种草等生物措施防治水土流失工作</t>
  </si>
  <si>
    <t xml:space="preserve">    1.《德化县林业局职能配置、内设机构和人员编制规定》（德委办〔2019〕48号）第三条第（二）项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
    2.《中华人民共和国森林法》（1984年9月20日第六届全国人民代表大会常务委员会第七次会议通过，2019年12月28日主席令第39号修订）
    第四十三条第二款　宜林荒山荒地荒滩，属于国家所有的，由县级以上人民政府林业主管部门和其他有关主管部门组织开展造林绿化；属于集体所有的，由集体经济组织组织开展造林绿化。 </t>
  </si>
  <si>
    <t>组织、指导林木种苗工作</t>
  </si>
  <si>
    <t>承担花卉管理工作</t>
  </si>
  <si>
    <t>承担林业领域应对气候变化相关工作</t>
  </si>
  <si>
    <t>承担公益林划定和管理有关工作</t>
  </si>
  <si>
    <t xml:space="preserve">    《德化县林业局职能配置、内设机构和人员编制规定》（德委办〔2019〕48号）第三条第（三）项
    (三)负责森林、草地、湿地资源的监督管理。按规定负责森林采伐限额和森林经营方案编制的相关工作，并监督执行。负责林地管理，制定林地保护利用规划并监督实施，开展各类公益林划定和管理工作，负责生态公益林的保护、利用和监督管理工作，负责国家储备林建设，管理国有森林资源。负责湿地生态保护修复工作，拟订并组织实施全县湿地保护规划。负责湿地保护小区、湿地公园等保护管理工作，监督管理湿地的合理开发利用。指导林业基层工作机构建设和管理。</t>
  </si>
  <si>
    <t>指导国家储备林建设</t>
  </si>
  <si>
    <t>管理国有森林资源</t>
  </si>
  <si>
    <t>负责湿地保护小区、湿地公园等保护管理工作</t>
  </si>
  <si>
    <t>指导林业基层工作机构建设和管理</t>
  </si>
  <si>
    <t>指导陆生野生动植物的救护繁育、栖息地恢复发展、疫源疫病监测</t>
  </si>
  <si>
    <t xml:space="preserve">    《德化县林业局职能配置、内设机构和人员编制规定》（德委办〔2019〕48号）第三条第（四）项
    (四)负责陆生野生动植物资源的监督管理。组织开展陆生野生动植物资源调查，指导陆生野生动植物的救护繁育、栖息地恢复发展、疫源疫病监测，监督管理陆生野生动植物猎捕或采集、驯养繁殖或培植、经营利用，按分工监督管理野生动植物进出口。</t>
  </si>
  <si>
    <t>拟订并组织实施各类自然保护地发展规划</t>
  </si>
  <si>
    <t xml:space="preserve">    《德化县林业局职能配置、内设机构和人员编制规定》（德委办〔2019〕48号）第三条第（五）项
    (五)负责自然保护地的监督管理。拟订并组织实施国家公园、自然保护区(包括古生物化石、地质遗址、矿产遗址等)、风景名胜区、世界自然遗产、世界自然与文化双重遗产、地质公园等各类自然保护地发展规划。负责国家公园建设和特许经营等工作。组织、指导各类自然保护地的建设和管理。提出新建、调整各类各级自然保护地的审核建议并按程序报批，组织做好世界自然遗产项目、世界自然与文化双重遗产项目相关工作。承担自然保护地评审机构的具体工作。承担生物多样性保护相关工作。</t>
  </si>
  <si>
    <t>负责国家公园建设和特许经营等工作</t>
  </si>
  <si>
    <t>组织、指导各类自然保护地的建设、管理和监督工作</t>
  </si>
  <si>
    <t>开展有关自然保护地的审核申报相关工作</t>
  </si>
  <si>
    <t>承担自然保护地评审机构相关工作</t>
  </si>
  <si>
    <t>承担生物多样性保护相关工作</t>
  </si>
  <si>
    <t>拟订集体林权制度、国有林场等重大改革意见并监督实施</t>
  </si>
  <si>
    <t xml:space="preserve">    《德化县林业局职能配置、内设机构和人员编制规定》（德委办〔2019〕48号）第三条第（六）项
    (六)负责推进林业改革相关工作。拟订集体林权制度改革意见并监督实施。负责国有林场改革工作。拟订农村林业发展、维护林业经营者合法权益的政策措施，指导农村林地承包经营工作和林权流转。指导建立新型林业经营主体(含农民林业专业合作社、家庭林场等)和发展林下经济。指导林地承包合同纠纷调解和仲裁工作。组织开展退耕还林还草工作，负责天然林保护工作。</t>
  </si>
  <si>
    <t>拟订农村林业发展、维护林业经者合法权益的政策措施</t>
  </si>
  <si>
    <t>森林资源管理股（县林权办公室）、营林与产业发展股</t>
  </si>
  <si>
    <t>指导农村林地承包经营工作和林权流转</t>
  </si>
  <si>
    <t>指导建立新型林业经营主体和发展林下经济</t>
  </si>
  <si>
    <t>指导林地承包合同纠纷调解和仲裁工作</t>
  </si>
  <si>
    <t>组织开展退耕还林还草工作</t>
  </si>
  <si>
    <t>负责天然林保护工作</t>
  </si>
  <si>
    <t>指导林业产业经济布局</t>
  </si>
  <si>
    <t xml:space="preserve">    《德化县林业局职能配置、内设机构和人员编制规定》（德委办〔2019〕48号）第三条第（七）项
    (七)贯彻实施林业资源优化配置及木材利用政策，按照相关林业产业国家标准监督实施，指导林业产业经济布局，编制全县林业和草地产业发展规划，指导林业企业的改革发展与林产品市场体系建设，组织、指导林产品质量监督，负责森林旅游相关工作，承担生态扶贫相关工作。</t>
  </si>
  <si>
    <t>编制林业和草地产业发展规划</t>
  </si>
  <si>
    <t>指导林业企业的改革发展与林产品市场体系建设</t>
  </si>
  <si>
    <t>组织、指导林产品质量监督</t>
  </si>
  <si>
    <t>承担森林旅游相关工作</t>
  </si>
  <si>
    <t>组织落实生态扶贫相关工作</t>
  </si>
  <si>
    <t>办公室（计划财务股）</t>
  </si>
  <si>
    <t>指导县属及以下林场基本建设和发展</t>
  </si>
  <si>
    <t xml:space="preserve">    《德化县林业局职能配置、内设机构和人员编制规定》（德委办〔2019〕48号）第三条第（八）项
   (八) 承担全县林业行政执法相关工作。监督管理县属及以下林场森林资源，指导县属及以下林场基本建设和发展，指导县属及以下林场森林资源培育和保护利用，指导县属及以下林场、苗圃、森林公园建设和管理，组织林木种质资源普查，组织建立种质资源库，负责良种选育推广，管理林木种苗、草种生产经营行为，监督林木种苗质量，负责林木良种的引进、选育、认定和种质资源的管理。依法监督管理林业生物种质资源、转基因生物安全、植物新品种保护。 </t>
  </si>
  <si>
    <t>指导县属及以下林场森林资源培育和保护利用</t>
  </si>
  <si>
    <t>指导县属及以下林场、苗圃、森林公园建设和管理</t>
  </si>
  <si>
    <t>组织林木种质资源普查</t>
  </si>
  <si>
    <t>组织建立种质资源库</t>
  </si>
  <si>
    <t>管理林木种苗、草种生产经营行为</t>
  </si>
  <si>
    <t>监管林木种苗质量</t>
  </si>
  <si>
    <t>负责林木良种的引进、选育、认定和种质资源的管理</t>
  </si>
  <si>
    <t>监督管理林业生物种质资源、转基因生物安全、植物新品种保护</t>
  </si>
  <si>
    <t>组织编制森林和草原火灾防治规划和防护标准并指导实施</t>
  </si>
  <si>
    <t xml:space="preserve">    《德化县林业局职能配置、内设机构和人员编制规定》（德委办〔2019〕48号）第三条第（九）项
    (九)按照综合防灾减灾规划相关要求，组织编制森林火灾防治规划和防护标准并指导实施，指导开展防火巡护、火源管理、防火基础设施建设、宣传教育、督促检查等防火工作。组织、指导、监督林业、草地有害生物的防治、检疫和预测预报工作。监督管理林业安全生产。</t>
  </si>
  <si>
    <t>指导开展防火巡护、火源管理、防火设施建设、宣传教育等防火工作</t>
  </si>
  <si>
    <t>组织、指导林业、草原有害生物的防治、检疫和预测预报工作</t>
  </si>
  <si>
    <t>监督管理林业安全生产</t>
  </si>
  <si>
    <t>办公室、林业防灾减灾股</t>
  </si>
  <si>
    <t>监督管理林业县级资金和国有资产</t>
  </si>
  <si>
    <t xml:space="preserve">    《德化县林业局职能配置、内设机构和人员编制规定》（德委办〔2019〕48号）第三条第（十）项
    (十)监督管理林业县级资金和国有资产，提出林业预算内投资、县级财政性资金安排建议，按规定权限审核规划内和年度计划内投资项目，承担县级林业固定资产投资有关工作。参与拟订林业经济调节政策，组织实施林业和草地生态补偿工作。</t>
  </si>
  <si>
    <t>提出林业预算内投资、财政性资金预算建议</t>
  </si>
  <si>
    <t>组织开展县级林业和草原预算内基本建设投资计划工作</t>
  </si>
  <si>
    <t>参与拟订林业经济调节政策</t>
  </si>
  <si>
    <t>组织实施林业和草原生态补偿工作</t>
  </si>
  <si>
    <t>办公室（计划财务股）、森林资源管理股</t>
  </si>
  <si>
    <t>组织指导林业及其生态保护修复的科技工作</t>
  </si>
  <si>
    <t xml:space="preserve">    《德化县林业局职能配置、内设机构和人员编制规定》（德委办〔2019〕48号）第三条第（十一）项
    (十一)组织指导林业及其生态保护修复的科技和教育工作，管理林业和草地标准化工作，组织拟订和实施林业地方标准。指导林业人才队伍建设。</t>
  </si>
  <si>
    <t>组织指导林业及其生态保护修复的教育工作</t>
  </si>
  <si>
    <t>营林与产业发展股、办公室</t>
  </si>
  <si>
    <t>管理林业和草地标准化工作</t>
  </si>
  <si>
    <t>组织拟定和实施林业地方标准</t>
  </si>
  <si>
    <t>指导林业人才队伍建设</t>
  </si>
  <si>
    <t>申报国家重点林木良种基地的审核</t>
  </si>
  <si>
    <t xml:space="preserve">    《国家重点林木良种基地管理办法》（林场发〔2011〕138号）
    第九条第一款第（一）项  
    (一)申报国家重点林木良种基地的单位根据国家林业局有关文件的要求，提出书面申请报告(包括本单位基本情况、基础设施建设、科研及生产的开展情况、主要成果等内容)，填写《国家重点林木良种基地申报表》，并附基地照片等图片材料，报所属林业主管部门核实后，报省级林业主管部门审核。</t>
  </si>
  <si>
    <t>指导森林质量精准提升工程建设</t>
  </si>
  <si>
    <t>草原等级评定</t>
  </si>
  <si>
    <t xml:space="preserve">    《中华人民共和国草原法》（1985年6月18日主席令第二十六号通过，2021年4月29日主席令第81号修正。）
    第二十三条 国务院草原行政主管部门会同国务院有关部门制定全国草原等级评定标准。
    县级以上人民政府草原行政主管部门根据草原调查结果、草原的质量，依据草原等级评定标准，对草原进行评等定级。</t>
  </si>
  <si>
    <t>建立林长制</t>
  </si>
  <si>
    <t xml:space="preserve">    《中华人民共和国森林法》（1984年9月20日第六届全国人民代表大会常务委员会第七次会议通过，2019年12月28日主席令第39号修订）
    第四条 国家实行森林资源保护发展目标责任制和考核评价制度。上级人民政府对下级人民政府完成森林资源保护发展目标和森林防火、重大林业有害生物防治工作的情况进行考核，并公开考核结果。
    地方人民政府可以根据本行政区域森林资源保护发展的需要，建立林长制。</t>
  </si>
  <si>
    <t>承担全县林业领域执法相关工作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</si>
</sst>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1"/>
      <color theme="1"/>
      <name val="宋体"/>
      <charset val="134"/>
    </font>
    <font>
      <sz val="10"/>
      <color theme="1"/>
      <name val="宋体"/>
      <charset val="134"/>
      <scheme val="minor"/>
    </font>
    <font>
      <sz val="12"/>
      <color theme="1"/>
      <name val="黑体"/>
      <charset val="134"/>
    </font>
    <font>
      <sz val="9"/>
      <color theme="1"/>
      <name val="宋体"/>
      <charset val="134"/>
    </font>
    <font>
      <sz val="8"/>
      <color theme="1"/>
      <name val="宋体"/>
      <charset val="134"/>
    </font>
    <font>
      <b/>
      <sz val="8"/>
      <color theme="1"/>
      <name val="宋体"/>
      <charset val="134"/>
    </font>
    <font>
      <strike/>
      <sz val="9"/>
      <color theme="1"/>
      <name val="宋体"/>
      <charset val="134"/>
    </font>
    <font>
      <sz val="10"/>
      <color theme="1"/>
      <name val="宋体"/>
      <charset val="134"/>
    </font>
    <font>
      <sz val="10"/>
      <color rgb="FFFF0000"/>
      <name val="宋体"/>
      <charset val="134"/>
      <scheme val="minor"/>
    </font>
    <font>
      <sz val="12"/>
      <name val="黑体"/>
      <charset val="134"/>
    </font>
    <font>
      <sz val="9"/>
      <name val="宋体"/>
      <charset val="134"/>
    </font>
    <font>
      <sz val="8"/>
      <name val="宋体"/>
      <charset val="134"/>
    </font>
    <font>
      <sz val="12"/>
      <name val="宋体"/>
      <charset val="134"/>
    </font>
    <font>
      <strike/>
      <sz val="9"/>
      <name val="宋体"/>
      <charset val="134"/>
    </font>
    <font>
      <sz val="9"/>
      <name val="宋体"/>
      <charset val="134"/>
      <scheme val="minor"/>
    </font>
    <font>
      <sz val="11"/>
      <name val="宋体"/>
      <charset val="134"/>
      <scheme val="minor"/>
    </font>
    <font>
      <sz val="8"/>
      <name val="宋体"/>
      <charset val="134"/>
      <scheme val="minor"/>
    </font>
    <font>
      <sz val="12"/>
      <color theme="1"/>
      <name val="宋体"/>
      <charset val="134"/>
    </font>
    <font>
      <b/>
      <sz val="9"/>
      <color theme="1"/>
      <name val="宋体"/>
      <charset val="134"/>
    </font>
    <font>
      <sz val="9"/>
      <color theme="1"/>
      <name val="宋体"/>
      <charset val="134"/>
      <scheme val="minor"/>
    </font>
    <font>
      <sz val="8"/>
      <color theme="1"/>
      <name val="宋体"/>
      <charset val="134"/>
      <scheme val="minor"/>
    </font>
    <font>
      <sz val="9.5"/>
      <color theme="1"/>
      <name val="宋体"/>
      <charset val="134"/>
    </font>
    <font>
      <sz val="9.5"/>
      <color theme="1"/>
      <name val="宋体"/>
      <charset val="134"/>
      <scheme val="minor"/>
    </font>
    <font>
      <sz val="11"/>
      <color rgb="FFFF0000"/>
      <name val="宋体"/>
      <charset val="134"/>
      <scheme val="minor"/>
    </font>
    <font>
      <sz val="9"/>
      <color rgb="FFFF0000"/>
      <name val="宋体"/>
      <charset val="134"/>
      <scheme val="minor"/>
    </font>
    <font>
      <sz val="20"/>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5" borderId="9" applyNumberFormat="0" applyAlignment="0" applyProtection="0">
      <alignment vertical="center"/>
    </xf>
    <xf numFmtId="0" fontId="36" fillId="6" borderId="10" applyNumberFormat="0" applyAlignment="0" applyProtection="0">
      <alignment vertical="center"/>
    </xf>
    <xf numFmtId="0" fontId="37" fillId="6" borderId="9" applyNumberFormat="0" applyAlignment="0" applyProtection="0">
      <alignment vertical="center"/>
    </xf>
    <xf numFmtId="0" fontId="38" fillId="7"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cellStyleXfs>
  <cellXfs count="155">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0" fontId="11" fillId="0" borderId="2" xfId="0" applyFont="1" applyBorder="1" applyAlignment="1">
      <alignment vertical="center" wrapText="1"/>
    </xf>
    <xf numFmtId="0" fontId="11" fillId="2" borderId="2" xfId="52"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1" fillId="2" borderId="3" xfId="0" applyNumberFormat="1"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4" xfId="0" applyNumberFormat="1"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2" borderId="5" xfId="0" applyNumberFormat="1" applyFont="1" applyFill="1" applyBorder="1" applyAlignment="1">
      <alignment horizontal="left" vertical="center" wrapText="1"/>
    </xf>
    <xf numFmtId="0" fontId="11" fillId="2" borderId="2" xfId="0" applyNumberFormat="1" applyFont="1" applyFill="1" applyBorder="1" applyAlignment="1">
      <alignment horizontal="center" vertical="center" wrapText="1"/>
    </xf>
    <xf numFmtId="0" fontId="11" fillId="2" borderId="2" xfId="0" applyFont="1" applyFill="1" applyBorder="1" applyAlignment="1" applyProtection="1">
      <alignment horizontal="left" vertical="center" wrapText="1"/>
    </xf>
    <xf numFmtId="0" fontId="11" fillId="2" borderId="2" xfId="0" applyNumberFormat="1" applyFont="1" applyFill="1" applyBorder="1" applyAlignment="1">
      <alignment vertical="center" wrapText="1"/>
    </xf>
    <xf numFmtId="0" fontId="11" fillId="2" borderId="2" xfId="0" applyFont="1" applyFill="1" applyBorder="1" applyAlignment="1">
      <alignment horizontal="justify" vertical="center" wrapText="1"/>
    </xf>
    <xf numFmtId="0" fontId="11" fillId="0" borderId="2" xfId="0" applyFont="1" applyFill="1" applyBorder="1" applyAlignment="1" applyProtection="1">
      <alignment horizontal="left" vertical="center" wrapText="1"/>
    </xf>
    <xf numFmtId="0" fontId="11" fillId="2" borderId="2" xfId="0" applyFont="1" applyFill="1" applyBorder="1" applyAlignment="1">
      <alignment horizontal="center" vertical="center" wrapText="1" shrinkToFit="1"/>
    </xf>
    <xf numFmtId="0" fontId="11" fillId="2" borderId="2" xfId="51" applyFont="1" applyFill="1" applyBorder="1" applyAlignment="1">
      <alignment horizontal="left" vertical="center" wrapText="1"/>
    </xf>
    <xf numFmtId="0" fontId="11" fillId="2" borderId="2" xfId="51"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4" fillId="0" borderId="2" xfId="49"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13" fillId="0" borderId="0" xfId="0" applyFont="1" applyFill="1" applyBorder="1" applyAlignment="1">
      <alignment vertical="center"/>
    </xf>
    <xf numFmtId="0" fontId="0" fillId="0" borderId="0" xfId="0" applyAlignment="1">
      <alignment horizontal="left"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2"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1" fillId="0" borderId="2" xfId="53" applyFont="1" applyBorder="1" applyAlignment="1">
      <alignment horizontal="center" vertical="center" wrapText="1"/>
    </xf>
    <xf numFmtId="0" fontId="11" fillId="0" borderId="2" xfId="53" applyFont="1" applyBorder="1" applyAlignment="1">
      <alignment horizontal="left" vertical="center" wrapText="1"/>
    </xf>
    <xf numFmtId="0" fontId="11" fillId="0" borderId="2" xfId="0" applyFont="1" applyFill="1" applyBorder="1" applyAlignment="1"/>
    <xf numFmtId="0" fontId="12" fillId="0" borderId="2" xfId="50" applyFont="1" applyBorder="1" applyAlignment="1">
      <alignment vertical="center" wrapText="1"/>
    </xf>
    <xf numFmtId="0" fontId="11" fillId="0" borderId="2" xfId="0" applyFont="1" applyFill="1" applyBorder="1" applyAlignment="1">
      <alignment horizontal="left"/>
    </xf>
    <xf numFmtId="0" fontId="11" fillId="0" borderId="2" xfId="0" applyNumberFormat="1" applyFont="1" applyFill="1" applyBorder="1" applyAlignment="1">
      <alignment horizontal="left" vertical="center" wrapText="1"/>
    </xf>
    <xf numFmtId="0" fontId="11" fillId="0" borderId="2"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horizontal="left"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0" fillId="0" borderId="0" xfId="0" applyAlignment="1">
      <alignment vertical="top"/>
    </xf>
    <xf numFmtId="0" fontId="15" fillId="0" borderId="2" xfId="0" applyFont="1" applyFill="1" applyBorder="1" applyAlignment="1">
      <alignment horizontal="justify" vertical="center" wrapText="1"/>
    </xf>
    <xf numFmtId="0" fontId="15" fillId="3" borderId="2" xfId="0" applyNumberFormat="1" applyFont="1" applyFill="1" applyBorder="1" applyAlignment="1">
      <alignment horizontal="justify" vertical="center" wrapText="1"/>
    </xf>
    <xf numFmtId="0" fontId="15" fillId="3"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Border="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8" fillId="2" borderId="2" xfId="0" applyFont="1" applyFill="1" applyBorder="1" applyAlignment="1">
      <alignment horizontal="left" vertical="center" wrapText="1"/>
    </xf>
    <xf numFmtId="0" fontId="16" fillId="0" borderId="0" xfId="0" applyFont="1">
      <alignment vertical="center"/>
    </xf>
    <xf numFmtId="0" fontId="15" fillId="2"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2" xfId="0" applyFont="1" applyFill="1" applyBorder="1" applyAlignment="1" applyProtection="1">
      <alignment horizontal="center" vertical="center" wrapText="1"/>
    </xf>
    <xf numFmtId="0" fontId="15" fillId="2" borderId="2" xfId="0" applyFont="1" applyFill="1" applyBorder="1" applyAlignment="1" applyProtection="1">
      <alignment horizontal="left" vertical="center" wrapText="1"/>
    </xf>
    <xf numFmtId="0" fontId="17" fillId="0" borderId="2" xfId="0" applyFont="1" applyBorder="1" applyAlignment="1">
      <alignment vertical="center" wrapText="1"/>
    </xf>
    <xf numFmtId="0" fontId="0" fillId="0" borderId="0" xfId="0" applyFont="1" applyAlignment="1">
      <alignment vertical="center"/>
    </xf>
    <xf numFmtId="0" fontId="0" fillId="0" borderId="0" xfId="0" applyFont="1" applyFill="1">
      <alignment vertical="center"/>
    </xf>
    <xf numFmtId="0" fontId="0" fillId="0" borderId="0" xfId="0" applyFont="1">
      <alignment vertical="center"/>
    </xf>
    <xf numFmtId="0" fontId="4" fillId="0" borderId="0" xfId="0" applyFont="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4"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0"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4" fillId="2" borderId="2" xfId="0" applyFont="1" applyFill="1" applyBorder="1" applyAlignment="1">
      <alignment horizontal="left" vertical="center" wrapText="1"/>
    </xf>
    <xf numFmtId="0" fontId="5" fillId="0" borderId="2" xfId="0" applyFont="1" applyBorder="1" applyAlignment="1">
      <alignment vertical="center" wrapText="1"/>
    </xf>
    <xf numFmtId="0" fontId="4" fillId="0" borderId="2" xfId="0" applyFont="1" applyFill="1" applyBorder="1" applyAlignment="1">
      <alignment horizontal="center" vertical="center"/>
    </xf>
    <xf numFmtId="0" fontId="4" fillId="2" borderId="2" xfId="0" applyFont="1" applyFill="1" applyBorder="1" applyAlignment="1">
      <alignmen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4"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0" fontId="5" fillId="2" borderId="2" xfId="0" applyNumberFormat="1" applyFont="1" applyFill="1" applyBorder="1" applyAlignment="1">
      <alignment horizontal="left" vertical="center" wrapText="1"/>
    </xf>
    <xf numFmtId="0" fontId="21" fillId="0" borderId="2" xfId="0" applyFont="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4" fillId="0" borderId="0" xfId="0" applyFont="1">
      <alignment vertical="center"/>
    </xf>
    <xf numFmtId="0" fontId="20" fillId="0" borderId="0" xfId="0" applyFont="1" applyAlignment="1">
      <alignment vertical="center" wrapText="1"/>
    </xf>
    <xf numFmtId="0" fontId="25" fillId="0" borderId="0" xfId="0" applyFont="1" applyAlignment="1">
      <alignment vertical="center" wrapText="1"/>
    </xf>
    <xf numFmtId="0" fontId="0" fillId="0" borderId="0" xfId="0" applyAlignment="1">
      <alignment horizontal="center" vertical="center"/>
    </xf>
    <xf numFmtId="0" fontId="1" fillId="0" borderId="0" xfId="0" applyFont="1">
      <alignment vertical="center"/>
    </xf>
    <xf numFmtId="0" fontId="3" fillId="2" borderId="0" xfId="0" applyFont="1" applyFill="1" applyBorder="1" applyAlignment="1">
      <alignment horizontal="left" vertical="center" wrapText="1"/>
    </xf>
    <xf numFmtId="0" fontId="18" fillId="2" borderId="0" xfId="0" applyNumberFormat="1" applyFont="1" applyFill="1" applyBorder="1" applyAlignment="1">
      <alignment horizontal="left" vertical="center" wrapText="1"/>
    </xf>
    <xf numFmtId="0" fontId="26" fillId="2" borderId="0" xfId="0" applyFont="1" applyFill="1" applyBorder="1" applyAlignment="1">
      <alignment horizontal="center" vertical="center" wrapText="1"/>
    </xf>
    <xf numFmtId="0" fontId="26" fillId="2" borderId="0" xfId="0" applyFont="1" applyFill="1" applyBorder="1" applyAlignment="1">
      <alignment horizontal="left" vertical="center" wrapText="1"/>
    </xf>
    <xf numFmtId="0" fontId="26" fillId="2" borderId="0" xfId="0" applyNumberFormat="1" applyFont="1" applyFill="1" applyBorder="1" applyAlignment="1">
      <alignment horizontal="left" vertical="center" wrapText="1"/>
    </xf>
    <xf numFmtId="0" fontId="5" fillId="2" borderId="2" xfId="0" applyNumberFormat="1" applyFont="1" applyFill="1" applyBorder="1" applyAlignment="1">
      <alignment vertical="center" wrapText="1"/>
    </xf>
    <xf numFmtId="0" fontId="4" fillId="2" borderId="2" xfId="0" applyNumberFormat="1" applyFont="1" applyFill="1" applyBorder="1" applyAlignment="1">
      <alignment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0" fillId="2" borderId="2" xfId="0" applyFont="1" applyFill="1" applyBorder="1" applyAlignment="1">
      <alignment vertical="center" wrapText="1"/>
    </xf>
    <xf numFmtId="0" fontId="5" fillId="0"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20"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2" borderId="3" xfId="0" applyNumberFormat="1"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0" fillId="0" borderId="2" xfId="0" applyFont="1" applyBorder="1" applyAlignment="1">
      <alignment vertical="center" wrapText="1"/>
    </xf>
    <xf numFmtId="0" fontId="20" fillId="0" borderId="0" xfId="0" applyFont="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审批" xfId="49"/>
    <cellStyle name="常规_其他职责事项_23" xfId="50"/>
    <cellStyle name="常规 11" xfId="51"/>
    <cellStyle name="常规 14" xfId="52"/>
    <cellStyle name="常规 2"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view="pageBreakPreview" zoomScale="110" zoomScaleNormal="140" workbookViewId="0">
      <selection activeCell="C16" sqref="C16"/>
    </sheetView>
  </sheetViews>
  <sheetFormatPr defaultColWidth="9" defaultRowHeight="13.5" outlineLevelCol="7"/>
  <cols>
    <col min="1" max="1" width="4.75833333333333" customWidth="1"/>
    <col min="2" max="2" width="8.875" customWidth="1"/>
    <col min="3" max="3" width="10.7583333333333" customWidth="1"/>
    <col min="4" max="4" width="77.7583333333333" customWidth="1"/>
    <col min="5" max="5" width="4.75833333333333" style="130" customWidth="1"/>
    <col min="6" max="6" width="9.375" customWidth="1"/>
    <col min="7" max="7" width="4.625" customWidth="1"/>
    <col min="8" max="8" width="10.5" style="131" customWidth="1"/>
  </cols>
  <sheetData>
    <row r="1" ht="14.25" spans="1:8">
      <c r="A1" s="132" t="s">
        <v>0</v>
      </c>
      <c r="B1" s="99"/>
      <c r="C1" s="99"/>
      <c r="D1" s="132"/>
      <c r="E1" s="99"/>
      <c r="F1" s="99"/>
      <c r="G1" s="99"/>
      <c r="H1" s="133"/>
    </row>
    <row r="2" ht="26.25" customHeight="1" spans="1:8">
      <c r="A2" s="134" t="s">
        <v>1</v>
      </c>
      <c r="B2" s="134"/>
      <c r="C2" s="134"/>
      <c r="D2" s="135"/>
      <c r="E2" s="134"/>
      <c r="F2" s="134"/>
      <c r="G2" s="134"/>
      <c r="H2" s="136"/>
    </row>
    <row r="3" ht="18.95" customHeight="1" spans="1:8">
      <c r="A3" s="120" t="s">
        <v>2</v>
      </c>
      <c r="B3" s="120"/>
      <c r="C3" s="120"/>
      <c r="D3" s="120"/>
      <c r="E3" s="121"/>
      <c r="F3" s="121"/>
      <c r="G3" s="121"/>
      <c r="H3" s="120"/>
    </row>
    <row r="4" s="95" customFormat="1" ht="22.5" spans="1:8">
      <c r="A4" s="102" t="s">
        <v>3</v>
      </c>
      <c r="B4" s="102" t="s">
        <v>4</v>
      </c>
      <c r="C4" s="102" t="s">
        <v>5</v>
      </c>
      <c r="D4" s="102" t="s">
        <v>6</v>
      </c>
      <c r="E4" s="102" t="s">
        <v>7</v>
      </c>
      <c r="F4" s="102" t="s">
        <v>8</v>
      </c>
      <c r="G4" s="102" t="s">
        <v>9</v>
      </c>
      <c r="H4" s="102" t="s">
        <v>10</v>
      </c>
    </row>
    <row r="5" s="95" customFormat="1" ht="351.95" customHeight="1" spans="1:8">
      <c r="A5" s="105">
        <v>1</v>
      </c>
      <c r="B5" s="6" t="s">
        <v>11</v>
      </c>
      <c r="C5" s="6" t="s">
        <v>12</v>
      </c>
      <c r="D5" s="137" t="s">
        <v>13</v>
      </c>
      <c r="E5" s="6" t="s">
        <v>14</v>
      </c>
      <c r="F5" s="138" t="s">
        <v>15</v>
      </c>
      <c r="G5" s="6" t="s">
        <v>16</v>
      </c>
      <c r="H5" s="7"/>
    </row>
    <row r="6" s="127" customFormat="1" ht="231.95" customHeight="1" spans="1:8">
      <c r="A6" s="139">
        <v>2</v>
      </c>
      <c r="B6" s="140" t="s">
        <v>17</v>
      </c>
      <c r="C6" s="6" t="s">
        <v>18</v>
      </c>
      <c r="D6" s="10" t="s">
        <v>19</v>
      </c>
      <c r="E6" s="6" t="s">
        <v>14</v>
      </c>
      <c r="F6" s="6" t="s">
        <v>20</v>
      </c>
      <c r="G6" s="6" t="s">
        <v>16</v>
      </c>
      <c r="H6" s="108" t="s">
        <v>21</v>
      </c>
    </row>
    <row r="7" s="127" customFormat="1" ht="76" customHeight="1" spans="1:8">
      <c r="A7" s="141"/>
      <c r="B7" s="142"/>
      <c r="C7" s="6" t="s">
        <v>22</v>
      </c>
      <c r="D7" s="10" t="s">
        <v>23</v>
      </c>
      <c r="E7" s="6" t="s">
        <v>14</v>
      </c>
      <c r="F7" s="6" t="s">
        <v>20</v>
      </c>
      <c r="G7" s="6" t="s">
        <v>16</v>
      </c>
      <c r="H7" s="7"/>
    </row>
    <row r="8" s="81" customFormat="1" ht="122" customHeight="1" spans="1:8">
      <c r="A8" s="143"/>
      <c r="B8" s="144"/>
      <c r="C8" s="6" t="s">
        <v>24</v>
      </c>
      <c r="D8" s="10" t="s">
        <v>25</v>
      </c>
      <c r="E8" s="6" t="s">
        <v>14</v>
      </c>
      <c r="F8" s="6" t="s">
        <v>20</v>
      </c>
      <c r="G8" s="6" t="s">
        <v>16</v>
      </c>
      <c r="H8" s="7"/>
    </row>
    <row r="9" s="127" customFormat="1" ht="123" customHeight="1" spans="1:8">
      <c r="A9" s="105">
        <f>ROW()-6</f>
        <v>3</v>
      </c>
      <c r="B9" s="6" t="s">
        <v>26</v>
      </c>
      <c r="C9" s="6" t="s">
        <v>27</v>
      </c>
      <c r="D9" s="7" t="s">
        <v>28</v>
      </c>
      <c r="E9" s="6" t="s">
        <v>14</v>
      </c>
      <c r="F9" s="145" t="s">
        <v>29</v>
      </c>
      <c r="G9" s="6" t="s">
        <v>16</v>
      </c>
      <c r="H9" s="7"/>
    </row>
    <row r="10" s="95" customFormat="1" ht="232" customHeight="1" spans="1:8">
      <c r="A10" s="105">
        <f>ROW()-6</f>
        <v>4</v>
      </c>
      <c r="B10" s="6" t="s">
        <v>30</v>
      </c>
      <c r="C10" s="6" t="s">
        <v>31</v>
      </c>
      <c r="D10" s="7" t="s">
        <v>32</v>
      </c>
      <c r="E10" s="6" t="s">
        <v>14</v>
      </c>
      <c r="F10" s="145" t="s">
        <v>29</v>
      </c>
      <c r="G10" s="6" t="s">
        <v>16</v>
      </c>
      <c r="H10" s="7"/>
    </row>
    <row r="11" s="127" customFormat="1" ht="173" customHeight="1" spans="1:8">
      <c r="A11" s="105">
        <f>ROW()-6</f>
        <v>5</v>
      </c>
      <c r="B11" s="6" t="s">
        <v>33</v>
      </c>
      <c r="C11" s="6" t="s">
        <v>34</v>
      </c>
      <c r="D11" s="7" t="s">
        <v>35</v>
      </c>
      <c r="E11" s="6" t="s">
        <v>14</v>
      </c>
      <c r="F11" s="145" t="s">
        <v>29</v>
      </c>
      <c r="G11" s="6" t="s">
        <v>16</v>
      </c>
      <c r="H11" s="7"/>
    </row>
    <row r="12" s="127" customFormat="1" ht="114" customHeight="1" spans="1:8">
      <c r="A12" s="105">
        <f>ROW()-6</f>
        <v>6</v>
      </c>
      <c r="B12" s="146" t="s">
        <v>36</v>
      </c>
      <c r="C12" s="6" t="s">
        <v>37</v>
      </c>
      <c r="D12" s="7" t="s">
        <v>38</v>
      </c>
      <c r="E12" s="6" t="s">
        <v>14</v>
      </c>
      <c r="F12" s="6" t="s">
        <v>20</v>
      </c>
      <c r="G12" s="6" t="s">
        <v>16</v>
      </c>
      <c r="H12" s="7"/>
    </row>
    <row r="13" s="127" customFormat="1" ht="174" customHeight="1" spans="1:8">
      <c r="A13" s="105">
        <v>7</v>
      </c>
      <c r="B13" s="6" t="s">
        <v>39</v>
      </c>
      <c r="C13" s="6" t="s">
        <v>40</v>
      </c>
      <c r="D13" s="7" t="s">
        <v>41</v>
      </c>
      <c r="E13" s="6" t="s">
        <v>14</v>
      </c>
      <c r="F13" s="6" t="s">
        <v>20</v>
      </c>
      <c r="G13" s="6" t="s">
        <v>16</v>
      </c>
      <c r="H13" s="147" t="s">
        <v>42</v>
      </c>
    </row>
    <row r="14" s="127" customFormat="1" ht="80.25" customHeight="1" spans="1:8">
      <c r="A14" s="105"/>
      <c r="B14" s="6"/>
      <c r="C14" s="6" t="s">
        <v>43</v>
      </c>
      <c r="D14" s="148" t="s">
        <v>44</v>
      </c>
      <c r="E14" s="6" t="s">
        <v>14</v>
      </c>
      <c r="F14" s="6" t="s">
        <v>20</v>
      </c>
      <c r="G14" s="6" t="s">
        <v>16</v>
      </c>
      <c r="H14" s="7"/>
    </row>
    <row r="15" s="127" customFormat="1" ht="78.75" customHeight="1" spans="1:8">
      <c r="A15" s="105">
        <v>8</v>
      </c>
      <c r="B15" s="6" t="s">
        <v>45</v>
      </c>
      <c r="C15" s="6" t="s">
        <v>46</v>
      </c>
      <c r="D15" s="111" t="s">
        <v>47</v>
      </c>
      <c r="E15" s="6" t="s">
        <v>14</v>
      </c>
      <c r="F15" s="6" t="s">
        <v>20</v>
      </c>
      <c r="G15" s="6" t="s">
        <v>16</v>
      </c>
      <c r="H15" s="147" t="s">
        <v>48</v>
      </c>
    </row>
    <row r="16" s="127" customFormat="1" ht="103.5" customHeight="1" spans="1:8">
      <c r="A16" s="105"/>
      <c r="B16" s="6"/>
      <c r="C16" s="6" t="s">
        <v>49</v>
      </c>
      <c r="D16" s="7" t="s">
        <v>50</v>
      </c>
      <c r="E16" s="6" t="s">
        <v>14</v>
      </c>
      <c r="F16" s="6" t="s">
        <v>20</v>
      </c>
      <c r="G16" s="6" t="s">
        <v>16</v>
      </c>
      <c r="H16" s="147" t="s">
        <v>48</v>
      </c>
    </row>
    <row r="17" s="95" customFormat="1" ht="168" customHeight="1" spans="1:8">
      <c r="A17" s="141">
        <v>9</v>
      </c>
      <c r="B17" s="142" t="s">
        <v>51</v>
      </c>
      <c r="C17" s="6" t="s">
        <v>52</v>
      </c>
      <c r="D17" s="7" t="s">
        <v>53</v>
      </c>
      <c r="E17" s="6" t="s">
        <v>14</v>
      </c>
      <c r="F17" s="6" t="s">
        <v>54</v>
      </c>
      <c r="G17" s="6" t="s">
        <v>16</v>
      </c>
      <c r="H17" s="7"/>
    </row>
    <row r="18" s="95" customFormat="1" ht="168" customHeight="1" spans="1:8">
      <c r="A18" s="143"/>
      <c r="B18" s="144"/>
      <c r="C18" s="6" t="s">
        <v>55</v>
      </c>
      <c r="D18" s="7" t="s">
        <v>56</v>
      </c>
      <c r="E18" s="6" t="s">
        <v>14</v>
      </c>
      <c r="F18" s="6" t="s">
        <v>54</v>
      </c>
      <c r="G18" s="6" t="s">
        <v>16</v>
      </c>
      <c r="H18" s="7"/>
    </row>
    <row r="19" s="95" customFormat="1" ht="129" customHeight="1" spans="1:8">
      <c r="A19" s="139">
        <v>10</v>
      </c>
      <c r="B19" s="140" t="s">
        <v>57</v>
      </c>
      <c r="C19" s="6" t="s">
        <v>58</v>
      </c>
      <c r="D19" s="149" t="s">
        <v>59</v>
      </c>
      <c r="E19" s="6" t="s">
        <v>14</v>
      </c>
      <c r="F19" s="6" t="s">
        <v>54</v>
      </c>
      <c r="G19" s="6" t="s">
        <v>16</v>
      </c>
      <c r="H19" s="150" t="s">
        <v>60</v>
      </c>
    </row>
    <row r="20" s="95" customFormat="1" ht="129" customHeight="1" spans="1:8">
      <c r="A20" s="141"/>
      <c r="B20" s="142"/>
      <c r="C20" s="6" t="s">
        <v>61</v>
      </c>
      <c r="D20" s="151"/>
      <c r="E20" s="6" t="s">
        <v>14</v>
      </c>
      <c r="F20" s="6" t="s">
        <v>54</v>
      </c>
      <c r="G20" s="6" t="s">
        <v>16</v>
      </c>
      <c r="H20" s="150"/>
    </row>
    <row r="21" s="95" customFormat="1" ht="129" customHeight="1" spans="1:8">
      <c r="A21" s="143"/>
      <c r="B21" s="144"/>
      <c r="C21" s="6" t="s">
        <v>62</v>
      </c>
      <c r="D21" s="152"/>
      <c r="E21" s="6" t="s">
        <v>14</v>
      </c>
      <c r="F21" s="6" t="s">
        <v>54</v>
      </c>
      <c r="G21" s="6" t="s">
        <v>16</v>
      </c>
      <c r="H21" s="7"/>
    </row>
    <row r="22" s="128" customFormat="1" ht="255" customHeight="1" spans="1:8">
      <c r="A22" s="105">
        <v>11</v>
      </c>
      <c r="B22" s="6" t="s">
        <v>63</v>
      </c>
      <c r="C22" s="6" t="s">
        <v>64</v>
      </c>
      <c r="D22" s="7" t="s">
        <v>65</v>
      </c>
      <c r="E22" s="6" t="s">
        <v>14</v>
      </c>
      <c r="F22" s="145" t="s">
        <v>29</v>
      </c>
      <c r="G22" s="6" t="s">
        <v>16</v>
      </c>
      <c r="H22" s="7"/>
    </row>
    <row r="23" s="129" customFormat="1" ht="75.75" customHeight="1" spans="1:8">
      <c r="A23" s="112">
        <v>12</v>
      </c>
      <c r="B23" s="112" t="s">
        <v>66</v>
      </c>
      <c r="C23" s="153" t="s">
        <v>67</v>
      </c>
      <c r="D23" s="113" t="s">
        <v>68</v>
      </c>
      <c r="E23" s="6" t="s">
        <v>14</v>
      </c>
      <c r="F23" s="145" t="s">
        <v>29</v>
      </c>
      <c r="G23" s="6" t="s">
        <v>16</v>
      </c>
      <c r="H23" s="46"/>
    </row>
    <row r="24" s="129" customFormat="1" ht="75.75" customHeight="1" spans="1:8">
      <c r="A24" s="112"/>
      <c r="B24" s="112"/>
      <c r="C24" s="153" t="s">
        <v>67</v>
      </c>
      <c r="D24" s="113"/>
      <c r="E24" s="6" t="s">
        <v>14</v>
      </c>
      <c r="F24" s="145" t="s">
        <v>29</v>
      </c>
      <c r="G24" s="6" t="s">
        <v>16</v>
      </c>
      <c r="H24" s="46"/>
    </row>
    <row r="25" s="128" customFormat="1" ht="11.25" spans="1:8">
      <c r="E25" s="154"/>
      <c r="H25" s="96"/>
    </row>
    <row r="26" s="128" customFormat="1" ht="11.25" spans="1:8">
      <c r="E26" s="154"/>
      <c r="H26" s="96"/>
    </row>
    <row r="27" s="128" customFormat="1" ht="11.25" spans="1:8">
      <c r="E27" s="154"/>
      <c r="H27" s="96"/>
    </row>
    <row r="28" s="128" customFormat="1" ht="11.25" spans="1:8">
      <c r="E28" s="154"/>
      <c r="H28" s="96"/>
    </row>
    <row r="29" s="128" customFormat="1" ht="11.25" spans="1:8">
      <c r="E29" s="154"/>
      <c r="H29" s="96"/>
    </row>
    <row r="30" s="128" customFormat="1" ht="11.25" spans="1:8">
      <c r="E30" s="154"/>
      <c r="H30" s="96"/>
    </row>
    <row r="31" s="128" customFormat="1" ht="11.25" spans="1:8">
      <c r="E31" s="154"/>
      <c r="H31" s="96"/>
    </row>
    <row r="32" s="128" customFormat="1" ht="11.25" spans="1:8">
      <c r="E32" s="154"/>
      <c r="H32" s="96"/>
    </row>
    <row r="33" s="128" customFormat="1" ht="11.25" spans="5:8">
      <c r="E33" s="154"/>
      <c r="H33" s="96"/>
    </row>
    <row r="34" s="128" customFormat="1" ht="11.25" spans="5:8">
      <c r="E34" s="154"/>
      <c r="H34" s="96"/>
    </row>
    <row r="35" s="128" customFormat="1" ht="11.25" spans="5:8">
      <c r="E35" s="154"/>
      <c r="H35" s="96"/>
    </row>
    <row r="36" s="128" customFormat="1" ht="11.25" spans="5:8">
      <c r="E36" s="154"/>
      <c r="H36" s="96"/>
    </row>
    <row r="37" s="128" customFormat="1" ht="11.25" spans="5:8">
      <c r="E37" s="154"/>
      <c r="H37" s="96"/>
    </row>
    <row r="38" s="128" customFormat="1" ht="11.25" spans="5:8">
      <c r="E38" s="154"/>
      <c r="H38" s="96"/>
    </row>
    <row r="39" s="128" customFormat="1" ht="11.25" spans="5:8">
      <c r="E39" s="154"/>
      <c r="H39" s="96"/>
    </row>
    <row r="40" s="128" customFormat="1" ht="11.25" spans="5:8">
      <c r="E40" s="154"/>
      <c r="H40" s="96"/>
    </row>
    <row r="41" s="128" customFormat="1" ht="11.25" spans="5:8">
      <c r="E41" s="154"/>
      <c r="H41" s="96"/>
    </row>
    <row r="42" s="128" customFormat="1" ht="11.25" spans="5:8">
      <c r="E42" s="154"/>
      <c r="H42" s="96"/>
    </row>
    <row r="43" s="128" customFormat="1" ht="11.25" spans="5:8">
      <c r="E43" s="154"/>
      <c r="H43" s="96"/>
    </row>
    <row r="44" s="128" customFormat="1" ht="11.25" spans="5:8">
      <c r="E44" s="154"/>
      <c r="H44" s="96"/>
    </row>
    <row r="45" s="128" customFormat="1" ht="11.25" spans="5:8">
      <c r="E45" s="154"/>
      <c r="H45" s="96"/>
    </row>
    <row r="46" s="128" customFormat="1" ht="11.25" spans="5:8">
      <c r="E46" s="154"/>
      <c r="H46" s="96"/>
    </row>
    <row r="47" s="128" customFormat="1" ht="11.25" spans="5:8">
      <c r="E47" s="154"/>
      <c r="H47" s="96"/>
    </row>
    <row r="48" s="128" customFormat="1" ht="11.25" spans="5:8">
      <c r="E48" s="154"/>
      <c r="H48" s="96"/>
    </row>
    <row r="49" s="128" customFormat="1" ht="11.25" spans="5:8">
      <c r="E49" s="154"/>
      <c r="H49" s="96"/>
    </row>
    <row r="50" s="128" customFormat="1" ht="11.25" spans="5:8">
      <c r="E50" s="154"/>
      <c r="H50" s="96"/>
    </row>
    <row r="51" s="128" customFormat="1" ht="11.25" spans="5:8">
      <c r="E51" s="154"/>
      <c r="H51" s="96"/>
    </row>
    <row r="52" s="128" customFormat="1" ht="11.25" spans="5:8">
      <c r="E52" s="154"/>
      <c r="H52" s="96"/>
    </row>
    <row r="53" s="128" customFormat="1" ht="11.25" spans="5:8">
      <c r="E53" s="154"/>
      <c r="H53" s="96"/>
    </row>
    <row r="54" s="128" customFormat="1" ht="11.25" spans="5:8">
      <c r="E54" s="154"/>
      <c r="H54" s="96"/>
    </row>
    <row r="55" s="128" customFormat="1" ht="11.25" spans="5:8">
      <c r="E55" s="154"/>
      <c r="H55" s="96"/>
    </row>
    <row r="56" s="128" customFormat="1" ht="11.25" spans="5:8">
      <c r="E56" s="154"/>
      <c r="H56" s="96"/>
    </row>
    <row r="57" s="128" customFormat="1" ht="11.25" spans="5:8">
      <c r="E57" s="154"/>
      <c r="H57" s="96"/>
    </row>
    <row r="58" s="128" customFormat="1" ht="11.25" spans="5:8">
      <c r="E58" s="154"/>
      <c r="H58" s="96"/>
    </row>
  </sheetData>
  <autoFilter xmlns:etc="http://www.wps.cn/officeDocument/2017/etCustomData" ref="A4:H24" etc:filterBottomFollowUsedRange="0">
    <extLst/>
  </autoFilter>
  <mergeCells count="17">
    <mergeCell ref="A1:H1"/>
    <mergeCell ref="A2:H2"/>
    <mergeCell ref="A3:H3"/>
    <mergeCell ref="A6:A8"/>
    <mergeCell ref="A13:A14"/>
    <mergeCell ref="A15:A16"/>
    <mergeCell ref="A17:A18"/>
    <mergeCell ref="A19:A21"/>
    <mergeCell ref="A23:A24"/>
    <mergeCell ref="B6:B8"/>
    <mergeCell ref="B13:B14"/>
    <mergeCell ref="B15:B16"/>
    <mergeCell ref="B17:B18"/>
    <mergeCell ref="B19:B21"/>
    <mergeCell ref="B23:B24"/>
    <mergeCell ref="D19:D21"/>
    <mergeCell ref="D23:D24"/>
  </mergeCells>
  <pageMargins left="0.751388888888889" right="0.751388888888889" top="1" bottom="1" header="0.5" footer="0.5"/>
  <pageSetup paperSize="9" orientation="landscape"/>
  <headerFooter>
    <oddFooter>&amp;C-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1"/>
  <sheetViews>
    <sheetView view="pageBreakPreview" zoomScale="110" zoomScaleNormal="140" topLeftCell="A10" workbookViewId="0">
      <selection activeCell="B85" sqref="B85"/>
    </sheetView>
  </sheetViews>
  <sheetFormatPr defaultColWidth="9" defaultRowHeight="13.5"/>
  <cols>
    <col min="1" max="1" width="4.375" style="1" customWidth="1"/>
    <col min="2" max="2" width="9.25833333333333" style="1" customWidth="1"/>
    <col min="3" max="3" width="7.625" style="1" customWidth="1"/>
    <col min="4" max="4" width="86" style="1" customWidth="1"/>
    <col min="5" max="5" width="6.125" style="1" customWidth="1"/>
    <col min="6" max="6" width="8.375" style="1" customWidth="1"/>
    <col min="7" max="7" width="4.125" style="1" customWidth="1"/>
    <col min="8" max="8" width="6.25833333333333" style="1" customWidth="1"/>
    <col min="9" max="19" width="9" style="3"/>
    <col min="20" max="16384" width="9" style="1"/>
  </cols>
  <sheetData>
    <row r="1" ht="21" customHeight="1" spans="1:8">
      <c r="A1" s="4" t="s">
        <v>615</v>
      </c>
      <c r="B1" s="5"/>
      <c r="C1" s="4"/>
      <c r="D1" s="4"/>
      <c r="E1" s="4"/>
      <c r="F1" s="4"/>
      <c r="G1" s="4"/>
      <c r="H1" s="4"/>
    </row>
    <row r="2" ht="22.5" spans="1:8">
      <c r="A2" s="6" t="s">
        <v>616</v>
      </c>
      <c r="B2" s="6" t="s">
        <v>4</v>
      </c>
      <c r="C2" s="6" t="s">
        <v>5</v>
      </c>
      <c r="D2" s="6" t="s">
        <v>6</v>
      </c>
      <c r="E2" s="6" t="s">
        <v>7</v>
      </c>
      <c r="F2" s="6" t="s">
        <v>8</v>
      </c>
      <c r="G2" s="6" t="s">
        <v>445</v>
      </c>
      <c r="H2" s="6" t="s">
        <v>10</v>
      </c>
    </row>
    <row r="3" ht="75" customHeight="1" spans="1:8">
      <c r="A3" s="6">
        <v>1</v>
      </c>
      <c r="B3" s="6" t="s">
        <v>617</v>
      </c>
      <c r="C3" s="7"/>
      <c r="D3" s="8" t="s">
        <v>618</v>
      </c>
      <c r="E3" s="6" t="s">
        <v>619</v>
      </c>
      <c r="F3" s="6" t="s">
        <v>475</v>
      </c>
      <c r="G3" s="6" t="s">
        <v>16</v>
      </c>
      <c r="H3" s="9"/>
    </row>
    <row r="4" ht="219" customHeight="1" spans="1:8">
      <c r="A4" s="6">
        <f>ROW()-2</f>
        <v>2</v>
      </c>
      <c r="B4" s="6" t="s">
        <v>620</v>
      </c>
      <c r="C4" s="8"/>
      <c r="D4" s="8" t="s">
        <v>621</v>
      </c>
      <c r="E4" s="6" t="s">
        <v>619</v>
      </c>
      <c r="F4" s="6" t="s">
        <v>475</v>
      </c>
      <c r="G4" s="6" t="s">
        <v>16</v>
      </c>
      <c r="H4" s="8"/>
    </row>
    <row r="5" ht="124" customHeight="1" spans="1:8">
      <c r="A5" s="6">
        <f t="shared" ref="A5:A13" si="0">ROW()-2</f>
        <v>3</v>
      </c>
      <c r="B5" s="6" t="s">
        <v>622</v>
      </c>
      <c r="C5" s="6"/>
      <c r="D5" s="8" t="s">
        <v>623</v>
      </c>
      <c r="E5" s="6" t="s">
        <v>619</v>
      </c>
      <c r="F5" s="6" t="s">
        <v>475</v>
      </c>
      <c r="G5" s="6" t="s">
        <v>16</v>
      </c>
      <c r="H5" s="7"/>
    </row>
    <row r="6" ht="75" customHeight="1" spans="1:8">
      <c r="A6" s="6">
        <f t="shared" si="0"/>
        <v>4</v>
      </c>
      <c r="B6" s="6" t="s">
        <v>624</v>
      </c>
      <c r="C6" s="8"/>
      <c r="D6" s="8" t="s">
        <v>625</v>
      </c>
      <c r="E6" s="6" t="s">
        <v>619</v>
      </c>
      <c r="F6" s="6" t="s">
        <v>602</v>
      </c>
      <c r="G6" s="6" t="s">
        <v>16</v>
      </c>
      <c r="H6" s="8"/>
    </row>
    <row r="7" ht="62" customHeight="1" spans="1:8">
      <c r="A7" s="6">
        <f t="shared" si="0"/>
        <v>5</v>
      </c>
      <c r="B7" s="6" t="s">
        <v>626</v>
      </c>
      <c r="C7" s="8"/>
      <c r="D7" s="8" t="s">
        <v>627</v>
      </c>
      <c r="E7" s="6" t="s">
        <v>619</v>
      </c>
      <c r="F7" s="6" t="s">
        <v>475</v>
      </c>
      <c r="G7" s="6" t="s">
        <v>16</v>
      </c>
      <c r="H7" s="8"/>
    </row>
    <row r="8" ht="41" customHeight="1" spans="1:8">
      <c r="A8" s="6">
        <f t="shared" si="0"/>
        <v>6</v>
      </c>
      <c r="B8" s="6" t="s">
        <v>628</v>
      </c>
      <c r="C8" s="8"/>
      <c r="D8" s="8" t="s">
        <v>629</v>
      </c>
      <c r="E8" s="6" t="s">
        <v>619</v>
      </c>
      <c r="F8" s="6" t="s">
        <v>20</v>
      </c>
      <c r="G8" s="6" t="s">
        <v>16</v>
      </c>
      <c r="H8" s="8"/>
    </row>
    <row r="9" ht="125" customHeight="1" spans="1:8">
      <c r="A9" s="6">
        <f t="shared" si="0"/>
        <v>7</v>
      </c>
      <c r="B9" s="6" t="s">
        <v>630</v>
      </c>
      <c r="C9" s="8"/>
      <c r="D9" s="8" t="s">
        <v>631</v>
      </c>
      <c r="E9" s="6" t="s">
        <v>619</v>
      </c>
      <c r="F9" s="6" t="s">
        <v>475</v>
      </c>
      <c r="G9" s="6" t="s">
        <v>16</v>
      </c>
      <c r="H9" s="8"/>
    </row>
    <row r="10" ht="305" customHeight="1" spans="1:8">
      <c r="A10" s="6">
        <f t="shared" si="0"/>
        <v>8</v>
      </c>
      <c r="B10" s="6" t="s">
        <v>632</v>
      </c>
      <c r="C10" s="8"/>
      <c r="D10" s="8" t="s">
        <v>633</v>
      </c>
      <c r="E10" s="6" t="s">
        <v>619</v>
      </c>
      <c r="F10" s="6" t="s">
        <v>634</v>
      </c>
      <c r="G10" s="6" t="s">
        <v>16</v>
      </c>
      <c r="H10" s="8"/>
    </row>
    <row r="11" ht="111" customHeight="1" spans="1:8">
      <c r="A11" s="6">
        <f t="shared" si="0"/>
        <v>9</v>
      </c>
      <c r="B11" s="6" t="s">
        <v>635</v>
      </c>
      <c r="C11" s="8"/>
      <c r="D11" s="10" t="s">
        <v>636</v>
      </c>
      <c r="E11" s="6" t="s">
        <v>619</v>
      </c>
      <c r="F11" s="6" t="s">
        <v>20</v>
      </c>
      <c r="G11" s="6" t="s">
        <v>16</v>
      </c>
      <c r="H11" s="8"/>
    </row>
    <row r="12" ht="162" customHeight="1" spans="1:8">
      <c r="A12" s="6">
        <f t="shared" si="0"/>
        <v>10</v>
      </c>
      <c r="B12" s="6" t="s">
        <v>637</v>
      </c>
      <c r="C12" s="8"/>
      <c r="D12" s="8" t="s">
        <v>638</v>
      </c>
      <c r="E12" s="6" t="s">
        <v>619</v>
      </c>
      <c r="F12" s="6" t="s">
        <v>475</v>
      </c>
      <c r="G12" s="6" t="s">
        <v>16</v>
      </c>
      <c r="H12" s="8"/>
    </row>
    <row r="13" ht="89" customHeight="1" spans="1:8">
      <c r="A13" s="6">
        <f t="shared" si="0"/>
        <v>11</v>
      </c>
      <c r="B13" s="6" t="s">
        <v>639</v>
      </c>
      <c r="C13" s="7"/>
      <c r="D13" s="8" t="s">
        <v>640</v>
      </c>
      <c r="E13" s="6" t="s">
        <v>619</v>
      </c>
      <c r="F13" s="6" t="s">
        <v>475</v>
      </c>
      <c r="G13" s="6" t="s">
        <v>16</v>
      </c>
      <c r="H13" s="7"/>
    </row>
    <row r="14" ht="87" customHeight="1" spans="1:8">
      <c r="A14" s="6">
        <f t="shared" ref="A14:A31" si="1">ROW()-2</f>
        <v>12</v>
      </c>
      <c r="B14" s="6" t="s">
        <v>641</v>
      </c>
      <c r="C14" s="8"/>
      <c r="D14" s="8" t="s">
        <v>642</v>
      </c>
      <c r="E14" s="6" t="s">
        <v>619</v>
      </c>
      <c r="F14" s="6" t="s">
        <v>475</v>
      </c>
      <c r="G14" s="6" t="s">
        <v>16</v>
      </c>
      <c r="H14" s="8"/>
    </row>
    <row r="15" ht="75" customHeight="1" spans="1:8">
      <c r="A15" s="6">
        <f t="shared" si="1"/>
        <v>13</v>
      </c>
      <c r="B15" s="6" t="s">
        <v>643</v>
      </c>
      <c r="C15" s="8"/>
      <c r="D15" s="8" t="s">
        <v>644</v>
      </c>
      <c r="E15" s="6" t="s">
        <v>619</v>
      </c>
      <c r="F15" s="6" t="s">
        <v>475</v>
      </c>
      <c r="G15" s="6" t="s">
        <v>16</v>
      </c>
      <c r="H15" s="8"/>
    </row>
    <row r="16" ht="160" customHeight="1" spans="1:8">
      <c r="A16" s="6">
        <f t="shared" si="1"/>
        <v>14</v>
      </c>
      <c r="B16" s="6" t="s">
        <v>645</v>
      </c>
      <c r="C16" s="8"/>
      <c r="D16" s="8" t="s">
        <v>646</v>
      </c>
      <c r="E16" s="6" t="s">
        <v>619</v>
      </c>
      <c r="F16" s="6" t="s">
        <v>475</v>
      </c>
      <c r="G16" s="6" t="s">
        <v>16</v>
      </c>
      <c r="H16" s="8"/>
    </row>
    <row r="17" ht="90" spans="1:8">
      <c r="A17" s="6">
        <f t="shared" si="1"/>
        <v>15</v>
      </c>
      <c r="B17" s="6" t="s">
        <v>647</v>
      </c>
      <c r="C17" s="8"/>
      <c r="D17" s="8" t="s">
        <v>648</v>
      </c>
      <c r="E17" s="6" t="s">
        <v>619</v>
      </c>
      <c r="F17" s="6" t="s">
        <v>475</v>
      </c>
      <c r="G17" s="6" t="s">
        <v>16</v>
      </c>
      <c r="H17" s="8"/>
    </row>
    <row r="18" ht="101.25" spans="1:8">
      <c r="A18" s="6">
        <f t="shared" si="1"/>
        <v>16</v>
      </c>
      <c r="B18" s="6" t="s">
        <v>649</v>
      </c>
      <c r="C18" s="8"/>
      <c r="D18" s="8" t="s">
        <v>650</v>
      </c>
      <c r="E18" s="6" t="s">
        <v>619</v>
      </c>
      <c r="F18" s="6" t="s">
        <v>475</v>
      </c>
      <c r="G18" s="6" t="s">
        <v>16</v>
      </c>
      <c r="H18" s="8"/>
    </row>
    <row r="19" ht="51.95" customHeight="1" spans="1:8">
      <c r="A19" s="6">
        <f t="shared" si="1"/>
        <v>17</v>
      </c>
      <c r="B19" s="6" t="s">
        <v>651</v>
      </c>
      <c r="C19" s="8"/>
      <c r="D19" s="8" t="s">
        <v>652</v>
      </c>
      <c r="E19" s="6" t="s">
        <v>619</v>
      </c>
      <c r="F19" s="6" t="s">
        <v>653</v>
      </c>
      <c r="G19" s="6" t="s">
        <v>16</v>
      </c>
      <c r="H19" s="8"/>
    </row>
    <row r="20" ht="112.5" spans="1:8">
      <c r="A20" s="6">
        <f t="shared" si="1"/>
        <v>18</v>
      </c>
      <c r="B20" s="6" t="s">
        <v>654</v>
      </c>
      <c r="C20" s="8"/>
      <c r="D20" s="8" t="s">
        <v>655</v>
      </c>
      <c r="E20" s="6" t="s">
        <v>619</v>
      </c>
      <c r="F20" s="6" t="s">
        <v>475</v>
      </c>
      <c r="G20" s="6" t="s">
        <v>16</v>
      </c>
      <c r="H20" s="8"/>
    </row>
    <row r="21" ht="67.5" spans="1:8">
      <c r="A21" s="6">
        <f t="shared" si="1"/>
        <v>19</v>
      </c>
      <c r="B21" s="6" t="s">
        <v>656</v>
      </c>
      <c r="C21" s="8"/>
      <c r="D21" s="8" t="s">
        <v>657</v>
      </c>
      <c r="E21" s="6" t="s">
        <v>619</v>
      </c>
      <c r="F21" s="6" t="s">
        <v>20</v>
      </c>
      <c r="G21" s="6" t="s">
        <v>16</v>
      </c>
      <c r="H21" s="8"/>
    </row>
    <row r="22" ht="67.5" spans="1:8">
      <c r="A22" s="6">
        <f t="shared" si="1"/>
        <v>20</v>
      </c>
      <c r="B22" s="6" t="s">
        <v>658</v>
      </c>
      <c r="C22" s="8"/>
      <c r="D22" s="8" t="s">
        <v>659</v>
      </c>
      <c r="E22" s="6" t="s">
        <v>619</v>
      </c>
      <c r="F22" s="6" t="s">
        <v>20</v>
      </c>
      <c r="G22" s="6" t="s">
        <v>16</v>
      </c>
      <c r="H22" s="8"/>
    </row>
    <row r="23" ht="146" customHeight="1" spans="1:8">
      <c r="A23" s="6">
        <f t="shared" si="1"/>
        <v>21</v>
      </c>
      <c r="B23" s="6" t="s">
        <v>660</v>
      </c>
      <c r="C23" s="8"/>
      <c r="D23" s="8" t="s">
        <v>661</v>
      </c>
      <c r="E23" s="6" t="s">
        <v>619</v>
      </c>
      <c r="F23" s="6" t="s">
        <v>20</v>
      </c>
      <c r="G23" s="6" t="s">
        <v>16</v>
      </c>
      <c r="H23" s="8"/>
    </row>
    <row r="24" ht="42.95" customHeight="1" spans="1:8">
      <c r="A24" s="6">
        <f t="shared" si="1"/>
        <v>22</v>
      </c>
      <c r="B24" s="6" t="s">
        <v>662</v>
      </c>
      <c r="C24" s="8"/>
      <c r="D24" s="10" t="s">
        <v>663</v>
      </c>
      <c r="E24" s="6" t="s">
        <v>619</v>
      </c>
      <c r="F24" s="6" t="s">
        <v>475</v>
      </c>
      <c r="G24" s="6" t="s">
        <v>16</v>
      </c>
      <c r="H24" s="8"/>
    </row>
    <row r="25" ht="115" customHeight="1" spans="1:8">
      <c r="A25" s="6">
        <f t="shared" si="1"/>
        <v>23</v>
      </c>
      <c r="B25" s="6" t="s">
        <v>664</v>
      </c>
      <c r="C25" s="8"/>
      <c r="D25" s="11" t="s">
        <v>665</v>
      </c>
      <c r="E25" s="6" t="s">
        <v>619</v>
      </c>
      <c r="F25" s="6" t="s">
        <v>475</v>
      </c>
      <c r="G25" s="6" t="s">
        <v>16</v>
      </c>
      <c r="H25" s="8"/>
    </row>
    <row r="26" ht="99" customHeight="1" spans="1:8">
      <c r="A26" s="6">
        <f t="shared" si="1"/>
        <v>24</v>
      </c>
      <c r="B26" s="6" t="s">
        <v>666</v>
      </c>
      <c r="C26" s="8"/>
      <c r="D26" s="11" t="s">
        <v>667</v>
      </c>
      <c r="E26" s="6" t="s">
        <v>619</v>
      </c>
      <c r="F26" s="6" t="s">
        <v>475</v>
      </c>
      <c r="G26" s="6" t="s">
        <v>16</v>
      </c>
      <c r="H26" s="8"/>
    </row>
    <row r="27" ht="76" customHeight="1" spans="1:8">
      <c r="A27" s="6">
        <f t="shared" si="1"/>
        <v>25</v>
      </c>
      <c r="B27" s="6" t="s">
        <v>668</v>
      </c>
      <c r="C27" s="8"/>
      <c r="D27" s="8" t="s">
        <v>669</v>
      </c>
      <c r="E27" s="6" t="s">
        <v>619</v>
      </c>
      <c r="F27" s="6" t="s">
        <v>475</v>
      </c>
      <c r="G27" s="6" t="s">
        <v>16</v>
      </c>
      <c r="H27" s="8"/>
    </row>
    <row r="28" ht="110" customHeight="1" spans="1:8">
      <c r="A28" s="6">
        <f t="shared" si="1"/>
        <v>26</v>
      </c>
      <c r="B28" s="6" t="s">
        <v>670</v>
      </c>
      <c r="C28" s="12"/>
      <c r="D28" s="8" t="s">
        <v>671</v>
      </c>
      <c r="E28" s="6" t="s">
        <v>619</v>
      </c>
      <c r="F28" s="6" t="s">
        <v>475</v>
      </c>
      <c r="G28" s="6" t="s">
        <v>16</v>
      </c>
      <c r="H28" s="8"/>
    </row>
    <row r="29" ht="112.5" spans="1:8">
      <c r="A29" s="6">
        <f t="shared" si="1"/>
        <v>27</v>
      </c>
      <c r="B29" s="6" t="s">
        <v>672</v>
      </c>
      <c r="C29" s="8"/>
      <c r="D29" s="8" t="s">
        <v>673</v>
      </c>
      <c r="E29" s="6" t="s">
        <v>619</v>
      </c>
      <c r="F29" s="6" t="s">
        <v>475</v>
      </c>
      <c r="G29" s="6" t="s">
        <v>16</v>
      </c>
      <c r="H29" s="8"/>
    </row>
    <row r="30" ht="56.25" spans="1:8">
      <c r="A30" s="6">
        <f t="shared" si="1"/>
        <v>28</v>
      </c>
      <c r="B30" s="6" t="s">
        <v>674</v>
      </c>
      <c r="C30" s="7"/>
      <c r="D30" s="8" t="s">
        <v>675</v>
      </c>
      <c r="E30" s="6" t="s">
        <v>619</v>
      </c>
      <c r="F30" s="6" t="s">
        <v>676</v>
      </c>
      <c r="G30" s="6" t="s">
        <v>16</v>
      </c>
      <c r="H30" s="7"/>
    </row>
    <row r="31" ht="67.5" spans="1:8">
      <c r="A31" s="6">
        <f t="shared" si="1"/>
        <v>29</v>
      </c>
      <c r="B31" s="6" t="s">
        <v>677</v>
      </c>
      <c r="C31" s="7"/>
      <c r="D31" s="8" t="s">
        <v>675</v>
      </c>
      <c r="E31" s="6" t="s">
        <v>619</v>
      </c>
      <c r="F31" s="6" t="s">
        <v>475</v>
      </c>
      <c r="G31" s="6" t="s">
        <v>16</v>
      </c>
      <c r="H31" s="7"/>
    </row>
    <row r="32" ht="51" customHeight="1" spans="1:8">
      <c r="A32" s="6">
        <f t="shared" ref="A32:A41" si="2">ROW()-2</f>
        <v>30</v>
      </c>
      <c r="B32" s="6" t="s">
        <v>678</v>
      </c>
      <c r="C32" s="7"/>
      <c r="D32" s="8" t="s">
        <v>675</v>
      </c>
      <c r="E32" s="6" t="s">
        <v>619</v>
      </c>
      <c r="F32" s="6" t="s">
        <v>679</v>
      </c>
      <c r="G32" s="6" t="s">
        <v>16</v>
      </c>
      <c r="H32" s="7"/>
    </row>
    <row r="33" ht="65" customHeight="1" spans="1:8">
      <c r="A33" s="6">
        <f t="shared" si="2"/>
        <v>31</v>
      </c>
      <c r="B33" s="6" t="s">
        <v>680</v>
      </c>
      <c r="C33" s="7"/>
      <c r="D33" s="8" t="s">
        <v>681</v>
      </c>
      <c r="E33" s="6" t="s">
        <v>619</v>
      </c>
      <c r="F33" s="6" t="s">
        <v>482</v>
      </c>
      <c r="G33" s="6" t="s">
        <v>16</v>
      </c>
      <c r="H33" s="7"/>
    </row>
    <row r="34" ht="101.25" spans="1:8">
      <c r="A34" s="6">
        <f t="shared" si="2"/>
        <v>32</v>
      </c>
      <c r="B34" s="6" t="s">
        <v>682</v>
      </c>
      <c r="C34" s="7"/>
      <c r="D34" s="8" t="s">
        <v>683</v>
      </c>
      <c r="E34" s="6" t="s">
        <v>619</v>
      </c>
      <c r="F34" s="6" t="s">
        <v>482</v>
      </c>
      <c r="G34" s="6" t="s">
        <v>16</v>
      </c>
      <c r="H34" s="7"/>
    </row>
    <row r="35" ht="101.25" spans="1:8">
      <c r="A35" s="6">
        <f t="shared" si="2"/>
        <v>33</v>
      </c>
      <c r="B35" s="6" t="s">
        <v>684</v>
      </c>
      <c r="C35" s="8"/>
      <c r="D35" s="8" t="s">
        <v>685</v>
      </c>
      <c r="E35" s="6" t="s">
        <v>619</v>
      </c>
      <c r="F35" s="6" t="s">
        <v>482</v>
      </c>
      <c r="G35" s="6" t="s">
        <v>16</v>
      </c>
      <c r="H35" s="8"/>
    </row>
    <row r="36" ht="56.25" spans="1:8">
      <c r="A36" s="6">
        <f t="shared" si="2"/>
        <v>34</v>
      </c>
      <c r="B36" s="6" t="s">
        <v>686</v>
      </c>
      <c r="C36" s="8"/>
      <c r="D36" s="8" t="s">
        <v>681</v>
      </c>
      <c r="E36" s="6" t="s">
        <v>619</v>
      </c>
      <c r="F36" s="6" t="s">
        <v>482</v>
      </c>
      <c r="G36" s="6" t="s">
        <v>16</v>
      </c>
      <c r="H36" s="8"/>
    </row>
    <row r="37" ht="56.25" spans="1:8">
      <c r="A37" s="6">
        <f t="shared" si="2"/>
        <v>35</v>
      </c>
      <c r="B37" s="6" t="s">
        <v>687</v>
      </c>
      <c r="C37" s="8"/>
      <c r="D37" s="8" t="s">
        <v>681</v>
      </c>
      <c r="E37" s="6" t="s">
        <v>619</v>
      </c>
      <c r="F37" s="6" t="s">
        <v>482</v>
      </c>
      <c r="G37" s="6" t="s">
        <v>16</v>
      </c>
      <c r="H37" s="8"/>
    </row>
    <row r="38" ht="56.25" spans="1:8">
      <c r="A38" s="6">
        <f t="shared" si="2"/>
        <v>36</v>
      </c>
      <c r="B38" s="6" t="s">
        <v>688</v>
      </c>
      <c r="C38" s="8"/>
      <c r="D38" s="8" t="s">
        <v>681</v>
      </c>
      <c r="E38" s="6" t="s">
        <v>619</v>
      </c>
      <c r="F38" s="6" t="s">
        <v>482</v>
      </c>
      <c r="G38" s="6" t="s">
        <v>16</v>
      </c>
      <c r="H38" s="8"/>
    </row>
    <row r="39" ht="75" customHeight="1" spans="1:8">
      <c r="A39" s="6">
        <f t="shared" si="2"/>
        <v>37</v>
      </c>
      <c r="B39" s="6" t="s">
        <v>689</v>
      </c>
      <c r="C39" s="8"/>
      <c r="D39" s="8" t="s">
        <v>690</v>
      </c>
      <c r="E39" s="6" t="s">
        <v>619</v>
      </c>
      <c r="F39" s="6" t="s">
        <v>475</v>
      </c>
      <c r="G39" s="6" t="s">
        <v>16</v>
      </c>
      <c r="H39" s="8"/>
    </row>
    <row r="40" ht="77" customHeight="1" spans="1:8">
      <c r="A40" s="6">
        <f t="shared" si="2"/>
        <v>38</v>
      </c>
      <c r="B40" s="6" t="s">
        <v>691</v>
      </c>
      <c r="C40" s="8"/>
      <c r="D40" s="8" t="s">
        <v>690</v>
      </c>
      <c r="E40" s="6" t="s">
        <v>619</v>
      </c>
      <c r="F40" s="6" t="s">
        <v>482</v>
      </c>
      <c r="G40" s="6" t="s">
        <v>16</v>
      </c>
      <c r="H40" s="8"/>
    </row>
    <row r="41" ht="75" customHeight="1" spans="1:8">
      <c r="A41" s="6">
        <f t="shared" si="2"/>
        <v>39</v>
      </c>
      <c r="B41" s="6" t="s">
        <v>692</v>
      </c>
      <c r="C41" s="8"/>
      <c r="D41" s="8" t="s">
        <v>690</v>
      </c>
      <c r="E41" s="6" t="s">
        <v>619</v>
      </c>
      <c r="F41" s="6" t="s">
        <v>475</v>
      </c>
      <c r="G41" s="6" t="s">
        <v>16</v>
      </c>
      <c r="H41" s="8"/>
    </row>
    <row r="42" ht="75" customHeight="1" spans="1:8">
      <c r="A42" s="6">
        <f t="shared" ref="A42:A51" si="3">ROW()-2</f>
        <v>40</v>
      </c>
      <c r="B42" s="6" t="s">
        <v>693</v>
      </c>
      <c r="C42" s="8"/>
      <c r="D42" s="8" t="s">
        <v>690</v>
      </c>
      <c r="E42" s="6" t="s">
        <v>619</v>
      </c>
      <c r="F42" s="6" t="s">
        <v>475</v>
      </c>
      <c r="G42" s="6" t="s">
        <v>16</v>
      </c>
      <c r="H42" s="8"/>
    </row>
    <row r="43" ht="76" customHeight="1" spans="1:8">
      <c r="A43" s="6">
        <f t="shared" si="3"/>
        <v>41</v>
      </c>
      <c r="B43" s="6" t="s">
        <v>694</v>
      </c>
      <c r="C43" s="8"/>
      <c r="D43" s="8" t="s">
        <v>690</v>
      </c>
      <c r="E43" s="6" t="s">
        <v>619</v>
      </c>
      <c r="F43" s="6" t="s">
        <v>475</v>
      </c>
      <c r="G43" s="6" t="s">
        <v>16</v>
      </c>
      <c r="H43" s="8"/>
    </row>
    <row r="44" ht="77" customHeight="1" spans="1:8">
      <c r="A44" s="6">
        <f t="shared" si="3"/>
        <v>42</v>
      </c>
      <c r="B44" s="6" t="s">
        <v>695</v>
      </c>
      <c r="C44" s="8"/>
      <c r="D44" s="8" t="s">
        <v>696</v>
      </c>
      <c r="E44" s="6" t="s">
        <v>619</v>
      </c>
      <c r="F44" s="6" t="s">
        <v>475</v>
      </c>
      <c r="G44" s="6" t="s">
        <v>16</v>
      </c>
      <c r="H44" s="7"/>
    </row>
    <row r="45" ht="75" customHeight="1" spans="1:8">
      <c r="A45" s="6">
        <f t="shared" si="3"/>
        <v>43</v>
      </c>
      <c r="B45" s="6" t="s">
        <v>697</v>
      </c>
      <c r="C45" s="7"/>
      <c r="D45" s="8" t="s">
        <v>698</v>
      </c>
      <c r="E45" s="6" t="s">
        <v>619</v>
      </c>
      <c r="F45" s="6" t="s">
        <v>475</v>
      </c>
      <c r="G45" s="6" t="s">
        <v>16</v>
      </c>
      <c r="H45" s="8"/>
    </row>
    <row r="46" ht="75" customHeight="1" spans="1:8">
      <c r="A46" s="6">
        <f t="shared" si="3"/>
        <v>44</v>
      </c>
      <c r="B46" s="6" t="s">
        <v>699</v>
      </c>
      <c r="C46" s="7"/>
      <c r="D46" s="8" t="s">
        <v>698</v>
      </c>
      <c r="E46" s="6" t="s">
        <v>619</v>
      </c>
      <c r="F46" s="6" t="s">
        <v>475</v>
      </c>
      <c r="G46" s="6" t="s">
        <v>16</v>
      </c>
      <c r="H46" s="8"/>
    </row>
    <row r="47" ht="75" customHeight="1" spans="1:8">
      <c r="A47" s="6">
        <f t="shared" si="3"/>
        <v>45</v>
      </c>
      <c r="B47" s="6" t="s">
        <v>700</v>
      </c>
      <c r="C47" s="8"/>
      <c r="D47" s="8" t="s">
        <v>698</v>
      </c>
      <c r="E47" s="6" t="s">
        <v>619</v>
      </c>
      <c r="F47" s="6" t="s">
        <v>475</v>
      </c>
      <c r="G47" s="6" t="s">
        <v>16</v>
      </c>
      <c r="H47" s="8"/>
    </row>
    <row r="48" ht="76" customHeight="1" spans="1:8">
      <c r="A48" s="6">
        <f t="shared" si="3"/>
        <v>46</v>
      </c>
      <c r="B48" s="6" t="s">
        <v>701</v>
      </c>
      <c r="C48" s="8"/>
      <c r="D48" s="8" t="s">
        <v>698</v>
      </c>
      <c r="E48" s="6" t="s">
        <v>619</v>
      </c>
      <c r="F48" s="6" t="s">
        <v>475</v>
      </c>
      <c r="G48" s="6" t="s">
        <v>16</v>
      </c>
      <c r="H48" s="8"/>
    </row>
    <row r="49" ht="74" customHeight="1" spans="1:8">
      <c r="A49" s="6">
        <f t="shared" si="3"/>
        <v>47</v>
      </c>
      <c r="B49" s="6" t="s">
        <v>702</v>
      </c>
      <c r="C49" s="8"/>
      <c r="D49" s="8" t="s">
        <v>698</v>
      </c>
      <c r="E49" s="6" t="s">
        <v>619</v>
      </c>
      <c r="F49" s="6" t="s">
        <v>475</v>
      </c>
      <c r="G49" s="6" t="s">
        <v>16</v>
      </c>
      <c r="H49" s="8"/>
    </row>
    <row r="50" ht="75" customHeight="1" spans="1:8">
      <c r="A50" s="6">
        <f t="shared" si="3"/>
        <v>48</v>
      </c>
      <c r="B50" s="6" t="s">
        <v>703</v>
      </c>
      <c r="C50" s="8"/>
      <c r="D50" s="8" t="s">
        <v>698</v>
      </c>
      <c r="E50" s="6" t="s">
        <v>619</v>
      </c>
      <c r="F50" s="6" t="s">
        <v>475</v>
      </c>
      <c r="G50" s="6" t="s">
        <v>16</v>
      </c>
      <c r="H50" s="8"/>
    </row>
    <row r="51" ht="67" customHeight="1" spans="1:8">
      <c r="A51" s="6">
        <f t="shared" si="3"/>
        <v>49</v>
      </c>
      <c r="B51" s="6" t="s">
        <v>704</v>
      </c>
      <c r="C51" s="8"/>
      <c r="D51" s="8" t="s">
        <v>705</v>
      </c>
      <c r="E51" s="6" t="s">
        <v>619</v>
      </c>
      <c r="F51" s="6" t="s">
        <v>507</v>
      </c>
      <c r="G51" s="6" t="s">
        <v>16</v>
      </c>
      <c r="H51" s="8"/>
    </row>
    <row r="52" ht="56.25" spans="1:8">
      <c r="A52" s="6">
        <f t="shared" ref="A52:A61" si="4">ROW()-2</f>
        <v>50</v>
      </c>
      <c r="B52" s="6" t="s">
        <v>706</v>
      </c>
      <c r="C52" s="8"/>
      <c r="D52" s="8" t="s">
        <v>705</v>
      </c>
      <c r="E52" s="6" t="s">
        <v>619</v>
      </c>
      <c r="F52" s="6" t="s">
        <v>707</v>
      </c>
      <c r="G52" s="6" t="s">
        <v>16</v>
      </c>
      <c r="H52" s="8"/>
    </row>
    <row r="53" ht="63" customHeight="1" spans="1:8">
      <c r="A53" s="6">
        <f t="shared" si="4"/>
        <v>51</v>
      </c>
      <c r="B53" s="6" t="s">
        <v>708</v>
      </c>
      <c r="C53" s="8"/>
      <c r="D53" s="8" t="s">
        <v>705</v>
      </c>
      <c r="E53" s="6" t="s">
        <v>619</v>
      </c>
      <c r="F53" s="6" t="s">
        <v>507</v>
      </c>
      <c r="G53" s="6" t="s">
        <v>16</v>
      </c>
      <c r="H53" s="8"/>
    </row>
    <row r="54" ht="64" customHeight="1" spans="1:8">
      <c r="A54" s="6">
        <f t="shared" si="4"/>
        <v>52</v>
      </c>
      <c r="B54" s="6" t="s">
        <v>709</v>
      </c>
      <c r="C54" s="8"/>
      <c r="D54" s="8" t="s">
        <v>705</v>
      </c>
      <c r="E54" s="6" t="s">
        <v>619</v>
      </c>
      <c r="F54" s="6" t="s">
        <v>482</v>
      </c>
      <c r="G54" s="6" t="s">
        <v>16</v>
      </c>
      <c r="H54" s="8"/>
    </row>
    <row r="55" ht="64" customHeight="1" spans="1:8">
      <c r="A55" s="6">
        <f t="shared" si="4"/>
        <v>53</v>
      </c>
      <c r="B55" s="6" t="s">
        <v>710</v>
      </c>
      <c r="C55" s="8"/>
      <c r="D55" s="8" t="s">
        <v>705</v>
      </c>
      <c r="E55" s="6" t="s">
        <v>619</v>
      </c>
      <c r="F55" s="6" t="s">
        <v>507</v>
      </c>
      <c r="G55" s="6" t="s">
        <v>16</v>
      </c>
      <c r="H55" s="8"/>
    </row>
    <row r="56" ht="63" customHeight="1" spans="1:8">
      <c r="A56" s="6">
        <f t="shared" si="4"/>
        <v>54</v>
      </c>
      <c r="B56" s="6" t="s">
        <v>711</v>
      </c>
      <c r="C56" s="8"/>
      <c r="D56" s="8" t="s">
        <v>705</v>
      </c>
      <c r="E56" s="6" t="s">
        <v>619</v>
      </c>
      <c r="F56" s="6" t="s">
        <v>482</v>
      </c>
      <c r="G56" s="6" t="s">
        <v>16</v>
      </c>
      <c r="H56" s="8"/>
    </row>
    <row r="57" ht="63" customHeight="1" spans="1:8">
      <c r="A57" s="6">
        <f t="shared" si="4"/>
        <v>55</v>
      </c>
      <c r="B57" s="6" t="s">
        <v>712</v>
      </c>
      <c r="C57" s="8"/>
      <c r="D57" s="8" t="s">
        <v>705</v>
      </c>
      <c r="E57" s="6" t="s">
        <v>619</v>
      </c>
      <c r="F57" s="6" t="s">
        <v>475</v>
      </c>
      <c r="G57" s="6" t="s">
        <v>16</v>
      </c>
      <c r="H57" s="8"/>
    </row>
    <row r="58" ht="52" customHeight="1" spans="1:8">
      <c r="A58" s="6">
        <f t="shared" si="4"/>
        <v>56</v>
      </c>
      <c r="B58" s="6" t="s">
        <v>713</v>
      </c>
      <c r="C58" s="8"/>
      <c r="D58" s="8" t="s">
        <v>714</v>
      </c>
      <c r="E58" s="6" t="s">
        <v>619</v>
      </c>
      <c r="F58" s="6" t="s">
        <v>482</v>
      </c>
      <c r="G58" s="6" t="s">
        <v>16</v>
      </c>
      <c r="H58" s="8"/>
    </row>
    <row r="59" ht="51" customHeight="1" spans="1:8">
      <c r="A59" s="6">
        <f t="shared" si="4"/>
        <v>57</v>
      </c>
      <c r="B59" s="6" t="s">
        <v>715</v>
      </c>
      <c r="C59" s="8"/>
      <c r="D59" s="8" t="s">
        <v>714</v>
      </c>
      <c r="E59" s="6" t="s">
        <v>619</v>
      </c>
      <c r="F59" s="6" t="s">
        <v>482</v>
      </c>
      <c r="G59" s="6" t="s">
        <v>16</v>
      </c>
      <c r="H59" s="8"/>
    </row>
    <row r="60" ht="56.25" spans="1:8">
      <c r="A60" s="6">
        <f t="shared" si="4"/>
        <v>58</v>
      </c>
      <c r="B60" s="6" t="s">
        <v>716</v>
      </c>
      <c r="C60" s="8"/>
      <c r="D60" s="8" t="s">
        <v>714</v>
      </c>
      <c r="E60" s="6" t="s">
        <v>619</v>
      </c>
      <c r="F60" s="6" t="s">
        <v>482</v>
      </c>
      <c r="G60" s="6" t="s">
        <v>16</v>
      </c>
      <c r="H60" s="8"/>
    </row>
    <row r="61" ht="52" customHeight="1" spans="1:8">
      <c r="A61" s="6">
        <f t="shared" si="4"/>
        <v>59</v>
      </c>
      <c r="B61" s="6" t="s">
        <v>717</v>
      </c>
      <c r="C61" s="8"/>
      <c r="D61" s="8" t="s">
        <v>714</v>
      </c>
      <c r="E61" s="6" t="s">
        <v>619</v>
      </c>
      <c r="F61" s="6" t="s">
        <v>482</v>
      </c>
      <c r="G61" s="6" t="s">
        <v>16</v>
      </c>
      <c r="H61" s="8"/>
    </row>
    <row r="62" ht="50" customHeight="1" spans="1:8">
      <c r="A62" s="6">
        <f t="shared" ref="A62:A71" si="5">ROW()-2</f>
        <v>60</v>
      </c>
      <c r="B62" s="6" t="s">
        <v>718</v>
      </c>
      <c r="C62" s="8"/>
      <c r="D62" s="8" t="s">
        <v>714</v>
      </c>
      <c r="E62" s="6" t="s">
        <v>619</v>
      </c>
      <c r="F62" s="6" t="s">
        <v>482</v>
      </c>
      <c r="G62" s="6" t="s">
        <v>16</v>
      </c>
      <c r="H62" s="8"/>
    </row>
    <row r="63" ht="51" customHeight="1" spans="1:8">
      <c r="A63" s="6">
        <f t="shared" si="5"/>
        <v>61</v>
      </c>
      <c r="B63" s="6" t="s">
        <v>719</v>
      </c>
      <c r="C63" s="8"/>
      <c r="D63" s="8" t="s">
        <v>714</v>
      </c>
      <c r="E63" s="6" t="s">
        <v>619</v>
      </c>
      <c r="F63" s="6" t="s">
        <v>720</v>
      </c>
      <c r="G63" s="6" t="s">
        <v>16</v>
      </c>
      <c r="H63" s="8"/>
    </row>
    <row r="64" ht="76" customHeight="1" spans="1:8">
      <c r="A64" s="6">
        <f t="shared" si="5"/>
        <v>62</v>
      </c>
      <c r="B64" s="6" t="s">
        <v>721</v>
      </c>
      <c r="C64" s="8"/>
      <c r="D64" s="8" t="s">
        <v>722</v>
      </c>
      <c r="E64" s="6" t="s">
        <v>619</v>
      </c>
      <c r="F64" s="6" t="s">
        <v>482</v>
      </c>
      <c r="G64" s="6" t="s">
        <v>16</v>
      </c>
      <c r="H64" s="8"/>
    </row>
    <row r="65" ht="75" customHeight="1" spans="1:8">
      <c r="A65" s="6">
        <f t="shared" si="5"/>
        <v>63</v>
      </c>
      <c r="B65" s="6" t="s">
        <v>723</v>
      </c>
      <c r="C65" s="8"/>
      <c r="D65" s="8" t="s">
        <v>722</v>
      </c>
      <c r="E65" s="6" t="s">
        <v>619</v>
      </c>
      <c r="F65" s="6" t="s">
        <v>482</v>
      </c>
      <c r="G65" s="6" t="s">
        <v>16</v>
      </c>
      <c r="H65" s="8"/>
    </row>
    <row r="66" ht="76" customHeight="1" spans="1:8">
      <c r="A66" s="6">
        <f t="shared" si="5"/>
        <v>64</v>
      </c>
      <c r="B66" s="6" t="s">
        <v>724</v>
      </c>
      <c r="C66" s="8"/>
      <c r="D66" s="8" t="s">
        <v>722</v>
      </c>
      <c r="E66" s="6" t="s">
        <v>619</v>
      </c>
      <c r="F66" s="6" t="s">
        <v>482</v>
      </c>
      <c r="G66" s="6" t="s">
        <v>16</v>
      </c>
      <c r="H66" s="8"/>
    </row>
    <row r="67" ht="77" customHeight="1" spans="1:8">
      <c r="A67" s="6">
        <f t="shared" si="5"/>
        <v>65</v>
      </c>
      <c r="B67" s="6" t="s">
        <v>725</v>
      </c>
      <c r="C67" s="8"/>
      <c r="D67" s="8" t="s">
        <v>722</v>
      </c>
      <c r="E67" s="6" t="s">
        <v>619</v>
      </c>
      <c r="F67" s="6" t="s">
        <v>482</v>
      </c>
      <c r="G67" s="6" t="s">
        <v>16</v>
      </c>
      <c r="H67" s="8"/>
    </row>
    <row r="68" ht="75" customHeight="1" spans="1:8">
      <c r="A68" s="6">
        <f t="shared" si="5"/>
        <v>66</v>
      </c>
      <c r="B68" s="6" t="s">
        <v>726</v>
      </c>
      <c r="C68" s="8"/>
      <c r="D68" s="8" t="s">
        <v>722</v>
      </c>
      <c r="E68" s="6" t="s">
        <v>619</v>
      </c>
      <c r="F68" s="6" t="s">
        <v>482</v>
      </c>
      <c r="G68" s="6" t="s">
        <v>16</v>
      </c>
      <c r="H68" s="8"/>
    </row>
    <row r="69" ht="76" customHeight="1" spans="1:8">
      <c r="A69" s="6">
        <f t="shared" si="5"/>
        <v>67</v>
      </c>
      <c r="B69" s="6" t="s">
        <v>727</v>
      </c>
      <c r="C69" s="8"/>
      <c r="D69" s="8" t="s">
        <v>722</v>
      </c>
      <c r="E69" s="6" t="s">
        <v>619</v>
      </c>
      <c r="F69" s="6" t="s">
        <v>482</v>
      </c>
      <c r="G69" s="6" t="s">
        <v>16</v>
      </c>
      <c r="H69" s="8"/>
    </row>
    <row r="70" ht="77" customHeight="1" spans="1:8">
      <c r="A70" s="6">
        <f t="shared" si="5"/>
        <v>68</v>
      </c>
      <c r="B70" s="6" t="s">
        <v>728</v>
      </c>
      <c r="C70" s="8"/>
      <c r="D70" s="8" t="s">
        <v>722</v>
      </c>
      <c r="E70" s="6" t="s">
        <v>619</v>
      </c>
      <c r="F70" s="6" t="s">
        <v>482</v>
      </c>
      <c r="G70" s="6" t="s">
        <v>16</v>
      </c>
      <c r="H70" s="8"/>
    </row>
    <row r="71" ht="75" customHeight="1" spans="1:8">
      <c r="A71" s="6">
        <f t="shared" si="5"/>
        <v>69</v>
      </c>
      <c r="B71" s="6" t="s">
        <v>729</v>
      </c>
      <c r="C71" s="8"/>
      <c r="D71" s="8" t="s">
        <v>722</v>
      </c>
      <c r="E71" s="6" t="s">
        <v>619</v>
      </c>
      <c r="F71" s="6" t="s">
        <v>482</v>
      </c>
      <c r="G71" s="6" t="s">
        <v>16</v>
      </c>
      <c r="H71" s="8"/>
    </row>
    <row r="72" ht="77" customHeight="1" spans="1:8">
      <c r="A72" s="6">
        <f t="shared" ref="A72:A81" si="6">ROW()-2</f>
        <v>70</v>
      </c>
      <c r="B72" s="6" t="s">
        <v>730</v>
      </c>
      <c r="C72" s="8"/>
      <c r="D72" s="8" t="s">
        <v>722</v>
      </c>
      <c r="E72" s="6" t="s">
        <v>619</v>
      </c>
      <c r="F72" s="6" t="s">
        <v>482</v>
      </c>
      <c r="G72" s="6" t="s">
        <v>16</v>
      </c>
      <c r="H72" s="8"/>
    </row>
    <row r="73" ht="65" customHeight="1" spans="1:8">
      <c r="A73" s="6">
        <f t="shared" si="6"/>
        <v>71</v>
      </c>
      <c r="B73" s="6" t="s">
        <v>731</v>
      </c>
      <c r="C73" s="8"/>
      <c r="D73" s="8" t="s">
        <v>732</v>
      </c>
      <c r="E73" s="6" t="s">
        <v>619</v>
      </c>
      <c r="F73" s="6" t="s">
        <v>20</v>
      </c>
      <c r="G73" s="6" t="s">
        <v>16</v>
      </c>
      <c r="H73" s="8"/>
    </row>
    <row r="74" ht="80" customHeight="1" spans="1:8">
      <c r="A74" s="6">
        <f t="shared" si="6"/>
        <v>72</v>
      </c>
      <c r="B74" s="6" t="s">
        <v>733</v>
      </c>
      <c r="C74" s="8"/>
      <c r="D74" s="8" t="s">
        <v>732</v>
      </c>
      <c r="E74" s="6" t="s">
        <v>619</v>
      </c>
      <c r="F74" s="6" t="s">
        <v>20</v>
      </c>
      <c r="G74" s="6" t="s">
        <v>16</v>
      </c>
      <c r="H74" s="8"/>
    </row>
    <row r="75" ht="67.5" spans="1:8">
      <c r="A75" s="6">
        <f t="shared" si="6"/>
        <v>73</v>
      </c>
      <c r="B75" s="6" t="s">
        <v>734</v>
      </c>
      <c r="C75" s="8"/>
      <c r="D75" s="8" t="s">
        <v>732</v>
      </c>
      <c r="E75" s="6" t="s">
        <v>619</v>
      </c>
      <c r="F75" s="6" t="s">
        <v>20</v>
      </c>
      <c r="G75" s="6" t="s">
        <v>16</v>
      </c>
      <c r="H75" s="8"/>
    </row>
    <row r="76" ht="51" customHeight="1" spans="1:8">
      <c r="A76" s="6">
        <f t="shared" si="6"/>
        <v>74</v>
      </c>
      <c r="B76" s="6" t="s">
        <v>735</v>
      </c>
      <c r="C76" s="8"/>
      <c r="D76" s="8" t="s">
        <v>732</v>
      </c>
      <c r="E76" s="6" t="s">
        <v>619</v>
      </c>
      <c r="F76" s="6" t="s">
        <v>736</v>
      </c>
      <c r="G76" s="6" t="s">
        <v>16</v>
      </c>
      <c r="H76" s="8"/>
    </row>
    <row r="77" ht="51" customHeight="1" spans="1:8">
      <c r="A77" s="6">
        <f t="shared" si="6"/>
        <v>75</v>
      </c>
      <c r="B77" s="6" t="s">
        <v>737</v>
      </c>
      <c r="C77" s="8"/>
      <c r="D77" s="8" t="s">
        <v>738</v>
      </c>
      <c r="E77" s="6" t="s">
        <v>619</v>
      </c>
      <c r="F77" s="6" t="s">
        <v>720</v>
      </c>
      <c r="G77" s="6" t="s">
        <v>16</v>
      </c>
      <c r="H77" s="8"/>
    </row>
    <row r="78" ht="45" spans="1:8">
      <c r="A78" s="6">
        <f t="shared" si="6"/>
        <v>76</v>
      </c>
      <c r="B78" s="6" t="s">
        <v>739</v>
      </c>
      <c r="C78" s="8"/>
      <c r="D78" s="8" t="s">
        <v>738</v>
      </c>
      <c r="E78" s="6" t="s">
        <v>619</v>
      </c>
      <c r="F78" s="6" t="s">
        <v>720</v>
      </c>
      <c r="G78" s="6" t="s">
        <v>16</v>
      </c>
      <c r="H78" s="8"/>
    </row>
    <row r="79" ht="56.25" spans="1:8">
      <c r="A79" s="6">
        <f t="shared" si="6"/>
        <v>77</v>
      </c>
      <c r="B79" s="6" t="s">
        <v>740</v>
      </c>
      <c r="C79" s="8"/>
      <c r="D79" s="8" t="s">
        <v>738</v>
      </c>
      <c r="E79" s="6" t="s">
        <v>619</v>
      </c>
      <c r="F79" s="6" t="s">
        <v>720</v>
      </c>
      <c r="G79" s="6" t="s">
        <v>16</v>
      </c>
      <c r="H79" s="8"/>
    </row>
    <row r="80" ht="53" customHeight="1" spans="1:8">
      <c r="A80" s="6">
        <f t="shared" si="6"/>
        <v>78</v>
      </c>
      <c r="B80" s="6" t="s">
        <v>741</v>
      </c>
      <c r="C80" s="8"/>
      <c r="D80" s="8" t="s">
        <v>738</v>
      </c>
      <c r="E80" s="6" t="s">
        <v>619</v>
      </c>
      <c r="F80" s="6" t="s">
        <v>720</v>
      </c>
      <c r="G80" s="6" t="s">
        <v>16</v>
      </c>
      <c r="H80" s="8"/>
    </row>
    <row r="81" ht="45" spans="1:19">
      <c r="A81" s="6">
        <f t="shared" si="6"/>
        <v>79</v>
      </c>
      <c r="B81" s="6" t="s">
        <v>742</v>
      </c>
      <c r="C81" s="8"/>
      <c r="D81" s="8" t="s">
        <v>738</v>
      </c>
      <c r="E81" s="6" t="s">
        <v>619</v>
      </c>
      <c r="F81" s="6" t="s">
        <v>743</v>
      </c>
      <c r="G81" s="6" t="s">
        <v>16</v>
      </c>
      <c r="H81" s="8"/>
    </row>
    <row r="82" ht="45" spans="1:19">
      <c r="A82" s="6">
        <f t="shared" ref="A82:A91" si="7">ROW()-2</f>
        <v>80</v>
      </c>
      <c r="B82" s="6" t="s">
        <v>744</v>
      </c>
      <c r="C82" s="8"/>
      <c r="D82" s="8" t="s">
        <v>745</v>
      </c>
      <c r="E82" s="6" t="s">
        <v>619</v>
      </c>
      <c r="F82" s="6" t="s">
        <v>482</v>
      </c>
      <c r="G82" s="6" t="s">
        <v>16</v>
      </c>
      <c r="H82" s="8"/>
    </row>
    <row r="83" ht="45" spans="1:19">
      <c r="A83" s="6">
        <f t="shared" si="7"/>
        <v>81</v>
      </c>
      <c r="B83" s="6" t="s">
        <v>746</v>
      </c>
      <c r="C83" s="8"/>
      <c r="D83" s="8" t="s">
        <v>745</v>
      </c>
      <c r="E83" s="6" t="s">
        <v>619</v>
      </c>
      <c r="F83" s="6" t="s">
        <v>747</v>
      </c>
      <c r="G83" s="6" t="s">
        <v>16</v>
      </c>
      <c r="H83" s="8"/>
    </row>
    <row r="84" ht="41.1" customHeight="1" spans="1:19">
      <c r="A84" s="6">
        <f t="shared" si="7"/>
        <v>82</v>
      </c>
      <c r="B84" s="6" t="s">
        <v>748</v>
      </c>
      <c r="C84" s="8"/>
      <c r="D84" s="8" t="s">
        <v>745</v>
      </c>
      <c r="E84" s="6" t="s">
        <v>619</v>
      </c>
      <c r="F84" s="6" t="s">
        <v>482</v>
      </c>
      <c r="G84" s="6" t="s">
        <v>16</v>
      </c>
      <c r="H84" s="8"/>
    </row>
    <row r="85" ht="41.1" customHeight="1" spans="1:19">
      <c r="A85" s="6">
        <f t="shared" si="7"/>
        <v>83</v>
      </c>
      <c r="B85" s="6" t="s">
        <v>749</v>
      </c>
      <c r="C85" s="8"/>
      <c r="D85" s="8" t="s">
        <v>745</v>
      </c>
      <c r="E85" s="6" t="s">
        <v>619</v>
      </c>
      <c r="F85" s="6" t="s">
        <v>482</v>
      </c>
      <c r="G85" s="6" t="s">
        <v>16</v>
      </c>
      <c r="H85" s="8"/>
    </row>
    <row r="86" ht="41.1" customHeight="1" spans="1:19">
      <c r="A86" s="6">
        <f t="shared" si="7"/>
        <v>84</v>
      </c>
      <c r="B86" s="6" t="s">
        <v>750</v>
      </c>
      <c r="C86" s="8"/>
      <c r="D86" s="8" t="s">
        <v>745</v>
      </c>
      <c r="E86" s="6" t="s">
        <v>619</v>
      </c>
      <c r="F86" s="6" t="s">
        <v>679</v>
      </c>
      <c r="G86" s="6" t="s">
        <v>16</v>
      </c>
      <c r="H86" s="8"/>
    </row>
    <row r="87" ht="66" customHeight="1" spans="1:19">
      <c r="A87" s="6">
        <f t="shared" si="7"/>
        <v>85</v>
      </c>
      <c r="B87" s="6" t="s">
        <v>751</v>
      </c>
      <c r="C87" s="8"/>
      <c r="D87" s="8" t="s">
        <v>752</v>
      </c>
      <c r="E87" s="6" t="s">
        <v>619</v>
      </c>
      <c r="F87" s="6" t="s">
        <v>482</v>
      </c>
      <c r="G87" s="6" t="s">
        <v>16</v>
      </c>
      <c r="H87" s="8"/>
    </row>
    <row r="88" ht="68.1" customHeight="1" spans="1:19">
      <c r="A88" s="6">
        <f t="shared" si="7"/>
        <v>86</v>
      </c>
      <c r="B88" s="6" t="s">
        <v>753</v>
      </c>
      <c r="C88" s="8"/>
      <c r="D88" s="8" t="s">
        <v>681</v>
      </c>
      <c r="E88" s="6" t="s">
        <v>619</v>
      </c>
      <c r="F88" s="6" t="s">
        <v>482</v>
      </c>
      <c r="G88" s="6" t="s">
        <v>16</v>
      </c>
      <c r="H88" s="6"/>
    </row>
    <row r="89" ht="52" customHeight="1" spans="1:19">
      <c r="A89" s="6">
        <f t="shared" si="7"/>
        <v>87</v>
      </c>
      <c r="B89" s="13" t="s">
        <v>754</v>
      </c>
      <c r="C89" s="7"/>
      <c r="D89" s="8" t="s">
        <v>755</v>
      </c>
      <c r="E89" s="6" t="s">
        <v>619</v>
      </c>
      <c r="F89" s="6" t="s">
        <v>475</v>
      </c>
      <c r="G89" s="6" t="s">
        <v>16</v>
      </c>
      <c r="H89" s="6"/>
    </row>
    <row r="90" s="2" customFormat="1" ht="69.95" customHeight="1" spans="1:19">
      <c r="A90" s="6">
        <f t="shared" si="7"/>
        <v>88</v>
      </c>
      <c r="B90" s="13" t="s">
        <v>756</v>
      </c>
      <c r="C90" s="7"/>
      <c r="D90" s="8" t="s">
        <v>757</v>
      </c>
      <c r="E90" s="6" t="s">
        <v>619</v>
      </c>
      <c r="F90" s="6" t="s">
        <v>475</v>
      </c>
      <c r="G90" s="6" t="s">
        <v>16</v>
      </c>
      <c r="H90" s="7"/>
      <c r="I90" s="14"/>
      <c r="J90" s="14"/>
      <c r="K90" s="14"/>
      <c r="L90" s="14"/>
      <c r="M90" s="14"/>
      <c r="N90" s="14"/>
      <c r="O90" s="14"/>
      <c r="P90" s="14"/>
      <c r="Q90" s="14"/>
      <c r="R90" s="14"/>
      <c r="S90" s="14"/>
    </row>
    <row r="91" ht="83.1" customHeight="1" spans="1:19">
      <c r="A91" s="6">
        <f t="shared" si="7"/>
        <v>89</v>
      </c>
      <c r="B91" s="13" t="s">
        <v>758</v>
      </c>
      <c r="C91" s="7"/>
      <c r="D91" s="8" t="s">
        <v>722</v>
      </c>
      <c r="E91" s="6" t="s">
        <v>619</v>
      </c>
      <c r="F91" s="6" t="s">
        <v>86</v>
      </c>
      <c r="G91" s="6" t="s">
        <v>16</v>
      </c>
      <c r="H91" s="7"/>
    </row>
  </sheetData>
  <autoFilter xmlns:etc="http://www.wps.cn/officeDocument/2017/etCustomData" ref="A2:H91" etc:filterBottomFollowUsedRange="0">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&amp;P+89 -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5:A40"/>
  <sheetViews>
    <sheetView workbookViewId="0">
      <selection activeCell="J80" sqref="J80"/>
    </sheetView>
  </sheetViews>
  <sheetFormatPr defaultColWidth="9" defaultRowHeight="13.5"/>
  <cols>
    <col min="1" max="16384" width="9" style="1"/>
  </cols>
  <sheetData>
    <row r="35" ht="66" customHeight="1"/>
    <row r="36" ht="44.1" customHeight="1"/>
    <row r="37" ht="80.1" customHeight="1"/>
    <row r="38" ht="36" customHeight="1"/>
    <row r="39" ht="45" customHeight="1"/>
    <row r="40" ht="27.95" customHeight="1"/>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80" sqref="J80"/>
    </sheetView>
  </sheetViews>
  <sheetFormatPr defaultColWidth="9" defaultRowHeight="13.5"/>
  <cols>
    <col min="1" max="1" width="4.5" customWidth="1"/>
    <col min="2" max="2" width="8.5" customWidth="1"/>
    <col min="3" max="3" width="10.2583333333333" customWidth="1"/>
    <col min="4" max="4" width="67.125" customWidth="1"/>
    <col min="5" max="5" width="4.125" customWidth="1"/>
    <col min="6" max="6" width="6.5" customWidth="1"/>
    <col min="7" max="7" width="3.75833333333333" customWidth="1"/>
    <col min="8" max="8" width="20.5" customWidth="1"/>
  </cols>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zoomScale="110" zoomScaleNormal="110" workbookViewId="0">
      <selection activeCell="B3" sqref="B3:B4"/>
    </sheetView>
  </sheetViews>
  <sheetFormatPr defaultColWidth="9" defaultRowHeight="13.5" outlineLevelRow="3" outlineLevelCol="7"/>
  <cols>
    <col min="1" max="1" width="4.625" customWidth="1"/>
    <col min="2" max="2" width="9.375" customWidth="1"/>
    <col min="4" max="4" width="77.625" customWidth="1"/>
    <col min="5" max="5" width="5" customWidth="1"/>
    <col min="6" max="6" width="10.2583333333333" customWidth="1"/>
    <col min="7" max="7" width="5" customWidth="1"/>
    <col min="8" max="8" width="7.875" customWidth="1"/>
  </cols>
  <sheetData>
    <row r="1" ht="20.1" customHeight="1" spans="1:8">
      <c r="A1" s="120" t="s">
        <v>69</v>
      </c>
      <c r="B1" s="120"/>
      <c r="C1" s="120"/>
      <c r="D1" s="120"/>
      <c r="E1" s="121"/>
      <c r="F1" s="121"/>
      <c r="G1" s="121"/>
      <c r="H1" s="120"/>
    </row>
    <row r="2" s="95" customFormat="1" ht="30.95" customHeight="1" spans="1:8">
      <c r="A2" s="122" t="s">
        <v>3</v>
      </c>
      <c r="B2" s="122" t="s">
        <v>4</v>
      </c>
      <c r="C2" s="122" t="s">
        <v>5</v>
      </c>
      <c r="D2" s="122" t="s">
        <v>6</v>
      </c>
      <c r="E2" s="122" t="s">
        <v>7</v>
      </c>
      <c r="F2" s="122" t="s">
        <v>8</v>
      </c>
      <c r="G2" s="122" t="s">
        <v>9</v>
      </c>
      <c r="H2" s="122" t="s">
        <v>10</v>
      </c>
    </row>
    <row r="3" ht="127.5" customHeight="1" spans="1:8">
      <c r="A3" s="123">
        <v>1</v>
      </c>
      <c r="B3" s="123" t="s">
        <v>70</v>
      </c>
      <c r="C3" s="123" t="s">
        <v>71</v>
      </c>
      <c r="D3" s="124" t="s">
        <v>72</v>
      </c>
      <c r="E3" s="125" t="s">
        <v>73</v>
      </c>
      <c r="F3" s="123" t="s">
        <v>74</v>
      </c>
      <c r="G3" s="125" t="s">
        <v>16</v>
      </c>
      <c r="H3" s="126"/>
    </row>
    <row r="4" ht="132" customHeight="1" spans="1:8">
      <c r="A4" s="123"/>
      <c r="B4" s="123"/>
      <c r="C4" s="123" t="s">
        <v>75</v>
      </c>
      <c r="D4" s="124"/>
      <c r="E4" s="125"/>
      <c r="F4" s="123"/>
      <c r="G4" s="125" t="s">
        <v>16</v>
      </c>
      <c r="H4" s="126"/>
    </row>
  </sheetData>
  <autoFilter xmlns:etc="http://www.wps.cn/officeDocument/2017/etCustomData" ref="A2:H4" etc:filterBottomFollowUsedRange="0">
    <extLst/>
  </autoFilter>
  <mergeCells count="6">
    <mergeCell ref="A1:H1"/>
    <mergeCell ref="A3:A4"/>
    <mergeCell ref="B3:B4"/>
    <mergeCell ref="D3:D4"/>
    <mergeCell ref="E3:E4"/>
    <mergeCell ref="F3:F4"/>
  </mergeCells>
  <pageMargins left="0.748031496062992" right="0.748031496062992" top="0.984251968503937" bottom="0.984251968503937" header="0.511811023622047" footer="0.511811023622047"/>
  <pageSetup paperSize="9" orientation="landscape"/>
  <headerFooter>
    <oddFooter>&amp;C- &amp;P+8 -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view="pageBreakPreview" zoomScale="110" zoomScaleNormal="150" workbookViewId="0">
      <selection activeCell="D3" sqref="D3:D5"/>
    </sheetView>
  </sheetViews>
  <sheetFormatPr defaultColWidth="9" defaultRowHeight="13.5" outlineLevelCol="7"/>
  <cols>
    <col min="1" max="1" width="4" style="95" customWidth="1"/>
    <col min="2" max="2" width="8.75833333333333" style="95" customWidth="1"/>
    <col min="3" max="3" width="11.5" style="95" customWidth="1"/>
    <col min="4" max="4" width="82.2583333333333" style="95" customWidth="1"/>
    <col min="5" max="5" width="4.25833333333333" style="95" customWidth="1"/>
    <col min="6" max="6" width="8.75833333333333" style="96" customWidth="1"/>
    <col min="7" max="7" width="4" style="96" customWidth="1"/>
    <col min="8" max="8" width="9" style="96" customWidth="1"/>
    <col min="9" max="16384" width="9" style="95"/>
  </cols>
  <sheetData>
    <row r="1" ht="14.25" spans="1:8">
      <c r="A1" s="97" t="s">
        <v>76</v>
      </c>
      <c r="B1" s="97"/>
      <c r="C1" s="98"/>
      <c r="D1" s="97"/>
      <c r="E1" s="99"/>
      <c r="F1" s="100"/>
      <c r="G1" s="100"/>
      <c r="H1" s="101"/>
    </row>
    <row r="2" ht="24.95" customHeight="1" spans="1:8">
      <c r="A2" s="102" t="s">
        <v>3</v>
      </c>
      <c r="B2" s="102" t="s">
        <v>4</v>
      </c>
      <c r="C2" s="102" t="s">
        <v>5</v>
      </c>
      <c r="D2" s="102" t="s">
        <v>6</v>
      </c>
      <c r="E2" s="102" t="s">
        <v>7</v>
      </c>
      <c r="F2" s="103" t="s">
        <v>8</v>
      </c>
      <c r="G2" s="102" t="s">
        <v>9</v>
      </c>
      <c r="H2" s="102" t="s">
        <v>10</v>
      </c>
    </row>
    <row r="3" ht="68.1" customHeight="1" spans="1:8">
      <c r="A3" s="6">
        <v>1</v>
      </c>
      <c r="B3" s="6" t="s">
        <v>77</v>
      </c>
      <c r="C3" s="6" t="s">
        <v>78</v>
      </c>
      <c r="D3" s="8" t="s">
        <v>79</v>
      </c>
      <c r="E3" s="6" t="s">
        <v>80</v>
      </c>
      <c r="F3" s="6" t="s">
        <v>81</v>
      </c>
      <c r="G3" s="6" t="s">
        <v>16</v>
      </c>
      <c r="H3" s="6"/>
    </row>
    <row r="4" ht="68.1" customHeight="1" spans="1:8">
      <c r="A4" s="6"/>
      <c r="B4" s="6"/>
      <c r="C4" s="6" t="s">
        <v>82</v>
      </c>
      <c r="D4" s="8"/>
      <c r="E4" s="6" t="s">
        <v>80</v>
      </c>
      <c r="F4" s="6" t="s">
        <v>81</v>
      </c>
      <c r="G4" s="6" t="s">
        <v>16</v>
      </c>
      <c r="H4" s="6"/>
    </row>
    <row r="5" ht="80.1" customHeight="1" spans="1:8">
      <c r="A5" s="6"/>
      <c r="B5" s="6"/>
      <c r="C5" s="6" t="s">
        <v>83</v>
      </c>
      <c r="D5" s="8"/>
      <c r="E5" s="6" t="s">
        <v>80</v>
      </c>
      <c r="F5" s="6" t="s">
        <v>81</v>
      </c>
      <c r="G5" s="6" t="s">
        <v>16</v>
      </c>
      <c r="H5" s="6"/>
    </row>
    <row r="6" ht="71" customHeight="1" spans="1:8">
      <c r="A6" s="6">
        <v>2</v>
      </c>
      <c r="B6" s="8" t="s">
        <v>84</v>
      </c>
      <c r="C6" s="6"/>
      <c r="D6" s="8" t="s">
        <v>85</v>
      </c>
      <c r="E6" s="6" t="s">
        <v>80</v>
      </c>
      <c r="F6" s="46" t="s">
        <v>86</v>
      </c>
      <c r="G6" s="6" t="s">
        <v>16</v>
      </c>
      <c r="H6" s="46"/>
    </row>
    <row r="7" ht="119" customHeight="1" spans="1:8">
      <c r="A7" s="6">
        <f>ROW()-4</f>
        <v>3</v>
      </c>
      <c r="B7" s="8" t="s">
        <v>87</v>
      </c>
      <c r="C7" s="6"/>
      <c r="D7" s="8" t="s">
        <v>88</v>
      </c>
      <c r="E7" s="6" t="s">
        <v>80</v>
      </c>
      <c r="F7" s="46" t="s">
        <v>86</v>
      </c>
      <c r="G7" s="6" t="s">
        <v>16</v>
      </c>
      <c r="H7" s="46"/>
    </row>
    <row r="8" ht="148" customHeight="1" spans="1:8">
      <c r="A8" s="6">
        <f t="shared" ref="A8:A16" si="0">ROW()-4</f>
        <v>4</v>
      </c>
      <c r="B8" s="6" t="s">
        <v>89</v>
      </c>
      <c r="C8" s="6"/>
      <c r="D8" s="8" t="s">
        <v>90</v>
      </c>
      <c r="E8" s="6" t="s">
        <v>80</v>
      </c>
      <c r="F8" s="46" t="s">
        <v>86</v>
      </c>
      <c r="G8" s="6" t="s">
        <v>16</v>
      </c>
      <c r="H8" s="46"/>
    </row>
    <row r="9" ht="126" customHeight="1" spans="1:8">
      <c r="A9" s="6">
        <f t="shared" si="0"/>
        <v>5</v>
      </c>
      <c r="B9" s="8" t="s">
        <v>91</v>
      </c>
      <c r="C9" s="6"/>
      <c r="D9" s="8" t="s">
        <v>92</v>
      </c>
      <c r="E9" s="6" t="s">
        <v>80</v>
      </c>
      <c r="F9" s="46" t="s">
        <v>86</v>
      </c>
      <c r="G9" s="6" t="s">
        <v>16</v>
      </c>
      <c r="H9" s="46"/>
    </row>
    <row r="10" ht="59" customHeight="1" spans="1:8">
      <c r="A10" s="6">
        <f t="shared" si="0"/>
        <v>6</v>
      </c>
      <c r="B10" s="6" t="s">
        <v>93</v>
      </c>
      <c r="C10" s="6"/>
      <c r="D10" s="8" t="s">
        <v>94</v>
      </c>
      <c r="E10" s="6" t="s">
        <v>80</v>
      </c>
      <c r="F10" s="46" t="s">
        <v>86</v>
      </c>
      <c r="G10" s="6" t="s">
        <v>16</v>
      </c>
      <c r="H10" s="46"/>
    </row>
    <row r="11" ht="101.1" customHeight="1" spans="1:8">
      <c r="A11" s="6">
        <f t="shared" si="0"/>
        <v>7</v>
      </c>
      <c r="B11" s="6" t="s">
        <v>95</v>
      </c>
      <c r="C11" s="6"/>
      <c r="D11" s="104" t="s">
        <v>96</v>
      </c>
      <c r="E11" s="6" t="s">
        <v>80</v>
      </c>
      <c r="F11" s="46" t="s">
        <v>86</v>
      </c>
      <c r="G11" s="6" t="s">
        <v>16</v>
      </c>
      <c r="H11" s="46"/>
    </row>
    <row r="12" ht="63.95" customHeight="1" spans="1:8">
      <c r="A12" s="6">
        <f t="shared" si="0"/>
        <v>8</v>
      </c>
      <c r="B12" s="8" t="s">
        <v>97</v>
      </c>
      <c r="C12" s="6"/>
      <c r="D12" s="8" t="s">
        <v>98</v>
      </c>
      <c r="E12" s="6" t="s">
        <v>80</v>
      </c>
      <c r="F12" s="6" t="s">
        <v>81</v>
      </c>
      <c r="G12" s="6" t="s">
        <v>16</v>
      </c>
      <c r="H12" s="46"/>
    </row>
    <row r="13" ht="147" customHeight="1" spans="1:8">
      <c r="A13" s="6">
        <f t="shared" si="0"/>
        <v>9</v>
      </c>
      <c r="B13" s="8" t="s">
        <v>99</v>
      </c>
      <c r="C13" s="6"/>
      <c r="D13" s="8" t="s">
        <v>100</v>
      </c>
      <c r="E13" s="6" t="s">
        <v>80</v>
      </c>
      <c r="F13" s="46" t="s">
        <v>86</v>
      </c>
      <c r="G13" s="6" t="s">
        <v>16</v>
      </c>
      <c r="H13" s="46"/>
    </row>
    <row r="14" ht="156" customHeight="1" spans="1:8">
      <c r="A14" s="6">
        <f t="shared" si="0"/>
        <v>10</v>
      </c>
      <c r="B14" s="8" t="s">
        <v>101</v>
      </c>
      <c r="C14" s="6"/>
      <c r="D14" s="8" t="s">
        <v>102</v>
      </c>
      <c r="E14" s="6" t="s">
        <v>80</v>
      </c>
      <c r="F14" s="46" t="s">
        <v>103</v>
      </c>
      <c r="G14" s="6" t="s">
        <v>16</v>
      </c>
      <c r="H14" s="46"/>
    </row>
    <row r="15" ht="163" customHeight="1" spans="1:8">
      <c r="A15" s="6">
        <f t="shared" si="0"/>
        <v>11</v>
      </c>
      <c r="B15" s="6" t="s">
        <v>104</v>
      </c>
      <c r="C15" s="6"/>
      <c r="D15" s="8" t="s">
        <v>105</v>
      </c>
      <c r="E15" s="6" t="s">
        <v>80</v>
      </c>
      <c r="F15" s="46" t="s">
        <v>106</v>
      </c>
      <c r="G15" s="6" t="s">
        <v>16</v>
      </c>
      <c r="H15" s="46"/>
    </row>
    <row r="16" ht="165" customHeight="1" spans="1:8">
      <c r="A16" s="6">
        <f t="shared" si="0"/>
        <v>12</v>
      </c>
      <c r="B16" s="8" t="s">
        <v>107</v>
      </c>
      <c r="C16" s="6"/>
      <c r="D16" s="8" t="s">
        <v>108</v>
      </c>
      <c r="E16" s="6" t="s">
        <v>80</v>
      </c>
      <c r="F16" s="105" t="s">
        <v>81</v>
      </c>
      <c r="G16" s="6" t="s">
        <v>16</v>
      </c>
      <c r="H16" s="46"/>
    </row>
    <row r="17" ht="163" customHeight="1" spans="1:8">
      <c r="A17" s="6">
        <v>13</v>
      </c>
      <c r="B17" s="6" t="s">
        <v>109</v>
      </c>
      <c r="C17" s="6" t="s">
        <v>110</v>
      </c>
      <c r="D17" s="8" t="s">
        <v>111</v>
      </c>
      <c r="E17" s="6" t="s">
        <v>80</v>
      </c>
      <c r="F17" s="105" t="s">
        <v>81</v>
      </c>
      <c r="G17" s="6" t="s">
        <v>16</v>
      </c>
      <c r="H17" s="46"/>
    </row>
    <row r="18" ht="117" customHeight="1" spans="1:8">
      <c r="A18" s="6"/>
      <c r="B18" s="6"/>
      <c r="C18" s="6" t="s">
        <v>112</v>
      </c>
      <c r="D18" s="8" t="s">
        <v>113</v>
      </c>
      <c r="E18" s="6" t="s">
        <v>80</v>
      </c>
      <c r="F18" s="105" t="s">
        <v>81</v>
      </c>
      <c r="G18" s="6" t="s">
        <v>16</v>
      </c>
      <c r="H18" s="46"/>
    </row>
    <row r="19" ht="292.5" spans="1:8">
      <c r="A19" s="6">
        <v>14</v>
      </c>
      <c r="B19" s="6" t="s">
        <v>114</v>
      </c>
      <c r="C19" s="6" t="s">
        <v>115</v>
      </c>
      <c r="D19" s="8" t="s">
        <v>116</v>
      </c>
      <c r="E19" s="6" t="s">
        <v>80</v>
      </c>
      <c r="F19" s="105" t="s">
        <v>81</v>
      </c>
      <c r="G19" s="6" t="s">
        <v>16</v>
      </c>
      <c r="H19" s="46"/>
    </row>
    <row r="20" ht="84.95" customHeight="1" spans="1:8">
      <c r="A20" s="6"/>
      <c r="B20" s="6"/>
      <c r="C20" s="6" t="s">
        <v>117</v>
      </c>
      <c r="D20" s="8" t="s">
        <v>118</v>
      </c>
      <c r="E20" s="6" t="s">
        <v>80</v>
      </c>
      <c r="F20" s="105" t="s">
        <v>81</v>
      </c>
      <c r="G20" s="6" t="s">
        <v>16</v>
      </c>
      <c r="H20" s="46"/>
    </row>
    <row r="21" ht="180" customHeight="1" spans="1:8">
      <c r="A21" s="6">
        <f>ROW()-6</f>
        <v>15</v>
      </c>
      <c r="B21" s="8" t="s">
        <v>119</v>
      </c>
      <c r="C21" s="6"/>
      <c r="D21" s="8" t="s">
        <v>120</v>
      </c>
      <c r="E21" s="6" t="s">
        <v>80</v>
      </c>
      <c r="F21" s="105" t="s">
        <v>81</v>
      </c>
      <c r="G21" s="6" t="s">
        <v>16</v>
      </c>
      <c r="H21" s="46"/>
    </row>
    <row r="22" ht="122.1" customHeight="1" spans="1:8">
      <c r="A22" s="6">
        <f>ROW()-6</f>
        <v>16</v>
      </c>
      <c r="B22" s="8" t="s">
        <v>121</v>
      </c>
      <c r="C22" s="6"/>
      <c r="D22" s="8" t="s">
        <v>122</v>
      </c>
      <c r="E22" s="6" t="s">
        <v>80</v>
      </c>
      <c r="F22" s="105" t="s">
        <v>81</v>
      </c>
      <c r="G22" s="6" t="s">
        <v>16</v>
      </c>
      <c r="H22" s="46"/>
    </row>
    <row r="23" ht="109" customHeight="1" spans="1:8">
      <c r="A23" s="6">
        <f>ROW()-6</f>
        <v>17</v>
      </c>
      <c r="B23" s="8" t="s">
        <v>123</v>
      </c>
      <c r="C23" s="6"/>
      <c r="D23" s="8" t="s">
        <v>124</v>
      </c>
      <c r="E23" s="6" t="s">
        <v>80</v>
      </c>
      <c r="F23" s="105" t="s">
        <v>81</v>
      </c>
      <c r="G23" s="6" t="s">
        <v>16</v>
      </c>
      <c r="H23" s="46"/>
    </row>
    <row r="24" ht="176" customHeight="1" spans="1:8">
      <c r="A24" s="6">
        <v>18</v>
      </c>
      <c r="B24" s="6" t="s">
        <v>125</v>
      </c>
      <c r="C24" s="7" t="s">
        <v>126</v>
      </c>
      <c r="D24" s="10" t="s">
        <v>127</v>
      </c>
      <c r="E24" s="6" t="s">
        <v>80</v>
      </c>
      <c r="F24" s="105" t="s">
        <v>81</v>
      </c>
      <c r="G24" s="6" t="s">
        <v>16</v>
      </c>
      <c r="H24" s="46"/>
    </row>
    <row r="25" ht="139" customHeight="1" spans="1:8">
      <c r="A25" s="6"/>
      <c r="B25" s="6"/>
      <c r="C25" s="7" t="s">
        <v>128</v>
      </c>
      <c r="D25" s="8"/>
      <c r="E25" s="6" t="s">
        <v>80</v>
      </c>
      <c r="F25" s="105" t="s">
        <v>81</v>
      </c>
      <c r="G25" s="6" t="s">
        <v>16</v>
      </c>
      <c r="H25" s="46"/>
    </row>
    <row r="26" s="93" customFormat="1" ht="201.95" customHeight="1" spans="1:8">
      <c r="A26" s="6">
        <f>ROW()-7</f>
        <v>19</v>
      </c>
      <c r="B26" s="7" t="s">
        <v>129</v>
      </c>
      <c r="C26" s="7"/>
      <c r="D26" s="7" t="s">
        <v>130</v>
      </c>
      <c r="E26" s="6" t="s">
        <v>80</v>
      </c>
      <c r="F26" s="105" t="s">
        <v>81</v>
      </c>
      <c r="G26" s="6" t="s">
        <v>16</v>
      </c>
      <c r="H26" s="46"/>
    </row>
    <row r="27" ht="107.1" customHeight="1" spans="1:8">
      <c r="A27" s="6">
        <f t="shared" ref="A27:A36" si="1">ROW()-7</f>
        <v>20</v>
      </c>
      <c r="B27" s="8" t="s">
        <v>131</v>
      </c>
      <c r="C27" s="6"/>
      <c r="D27" s="8" t="s">
        <v>132</v>
      </c>
      <c r="E27" s="6" t="s">
        <v>80</v>
      </c>
      <c r="F27" s="105" t="s">
        <v>81</v>
      </c>
      <c r="G27" s="6" t="s">
        <v>16</v>
      </c>
      <c r="H27" s="46"/>
    </row>
    <row r="28" ht="111.95" customHeight="1" spans="1:8">
      <c r="A28" s="6">
        <f t="shared" si="1"/>
        <v>21</v>
      </c>
      <c r="B28" s="8" t="s">
        <v>133</v>
      </c>
      <c r="C28" s="6"/>
      <c r="D28" s="8" t="s">
        <v>134</v>
      </c>
      <c r="E28" s="6" t="s">
        <v>80</v>
      </c>
      <c r="F28" s="105" t="s">
        <v>81</v>
      </c>
      <c r="G28" s="6" t="s">
        <v>16</v>
      </c>
      <c r="H28" s="46"/>
    </row>
    <row r="29" ht="101.1" customHeight="1" spans="1:8">
      <c r="A29" s="6">
        <f t="shared" si="1"/>
        <v>22</v>
      </c>
      <c r="B29" s="8" t="s">
        <v>135</v>
      </c>
      <c r="C29" s="6"/>
      <c r="D29" s="8" t="s">
        <v>136</v>
      </c>
      <c r="E29" s="6" t="s">
        <v>80</v>
      </c>
      <c r="F29" s="105" t="s">
        <v>81</v>
      </c>
      <c r="G29" s="6" t="s">
        <v>16</v>
      </c>
      <c r="H29" s="46"/>
    </row>
    <row r="30" ht="101.25" spans="1:8">
      <c r="A30" s="6">
        <f t="shared" si="1"/>
        <v>23</v>
      </c>
      <c r="B30" s="8" t="s">
        <v>137</v>
      </c>
      <c r="C30" s="6"/>
      <c r="D30" s="8" t="s">
        <v>138</v>
      </c>
      <c r="E30" s="6" t="s">
        <v>80</v>
      </c>
      <c r="F30" s="105" t="s">
        <v>81</v>
      </c>
      <c r="G30" s="6" t="s">
        <v>16</v>
      </c>
      <c r="H30" s="46"/>
    </row>
    <row r="31" ht="117.95" customHeight="1" spans="1:8">
      <c r="A31" s="6">
        <f t="shared" si="1"/>
        <v>24</v>
      </c>
      <c r="B31" s="8" t="s">
        <v>139</v>
      </c>
      <c r="C31" s="6"/>
      <c r="D31" s="106" t="s">
        <v>140</v>
      </c>
      <c r="E31" s="6" t="s">
        <v>80</v>
      </c>
      <c r="F31" s="105" t="s">
        <v>81</v>
      </c>
      <c r="G31" s="6" t="s">
        <v>16</v>
      </c>
      <c r="H31" s="46"/>
    </row>
    <row r="32" ht="99.95" customHeight="1" spans="1:8">
      <c r="A32" s="6">
        <f t="shared" si="1"/>
        <v>25</v>
      </c>
      <c r="B32" s="8" t="s">
        <v>141</v>
      </c>
      <c r="C32" s="6"/>
      <c r="D32" s="8" t="s">
        <v>142</v>
      </c>
      <c r="E32" s="6" t="s">
        <v>80</v>
      </c>
      <c r="F32" s="105" t="s">
        <v>81</v>
      </c>
      <c r="G32" s="6" t="s">
        <v>16</v>
      </c>
      <c r="H32" s="46"/>
    </row>
    <row r="33" ht="96.95" customHeight="1" spans="1:8">
      <c r="A33" s="6">
        <f t="shared" si="1"/>
        <v>26</v>
      </c>
      <c r="B33" s="8" t="s">
        <v>143</v>
      </c>
      <c r="C33" s="6"/>
      <c r="D33" s="8" t="s">
        <v>144</v>
      </c>
      <c r="E33" s="6" t="s">
        <v>80</v>
      </c>
      <c r="F33" s="105" t="s">
        <v>81</v>
      </c>
      <c r="G33" s="6" t="s">
        <v>16</v>
      </c>
      <c r="H33" s="46"/>
    </row>
    <row r="34" ht="129.95" customHeight="1" spans="1:8">
      <c r="A34" s="6">
        <f t="shared" si="1"/>
        <v>27</v>
      </c>
      <c r="B34" s="8" t="s">
        <v>145</v>
      </c>
      <c r="C34" s="6"/>
      <c r="D34" s="8" t="s">
        <v>146</v>
      </c>
      <c r="E34" s="6" t="s">
        <v>80</v>
      </c>
      <c r="F34" s="105" t="s">
        <v>81</v>
      </c>
      <c r="G34" s="6" t="s">
        <v>16</v>
      </c>
      <c r="H34" s="46"/>
    </row>
    <row r="35" ht="72.95" customHeight="1" spans="1:8">
      <c r="A35" s="6">
        <f t="shared" si="1"/>
        <v>28</v>
      </c>
      <c r="B35" s="8" t="s">
        <v>147</v>
      </c>
      <c r="C35" s="6"/>
      <c r="D35" s="8" t="s">
        <v>148</v>
      </c>
      <c r="E35" s="6" t="s">
        <v>80</v>
      </c>
      <c r="F35" s="46" t="s">
        <v>103</v>
      </c>
      <c r="G35" s="6" t="s">
        <v>16</v>
      </c>
      <c r="H35" s="46"/>
    </row>
    <row r="36" ht="102.95" customHeight="1" spans="1:8">
      <c r="A36" s="6">
        <f t="shared" si="1"/>
        <v>29</v>
      </c>
      <c r="B36" s="8" t="s">
        <v>149</v>
      </c>
      <c r="C36" s="6"/>
      <c r="D36" s="8" t="s">
        <v>150</v>
      </c>
      <c r="E36" s="6" t="s">
        <v>80</v>
      </c>
      <c r="F36" s="46" t="s">
        <v>103</v>
      </c>
      <c r="G36" s="6" t="s">
        <v>16</v>
      </c>
      <c r="H36" s="46"/>
    </row>
    <row r="37" ht="112" customHeight="1" spans="1:8">
      <c r="A37" s="6">
        <f t="shared" ref="A37:A46" si="2">ROW()-7</f>
        <v>30</v>
      </c>
      <c r="B37" s="8" t="s">
        <v>151</v>
      </c>
      <c r="C37" s="6"/>
      <c r="D37" s="8" t="s">
        <v>152</v>
      </c>
      <c r="E37" s="6" t="s">
        <v>80</v>
      </c>
      <c r="F37" s="46" t="s">
        <v>103</v>
      </c>
      <c r="G37" s="6" t="s">
        <v>16</v>
      </c>
      <c r="H37" s="46"/>
    </row>
    <row r="38" ht="103" customHeight="1" spans="1:8">
      <c r="A38" s="6">
        <f t="shared" si="2"/>
        <v>31</v>
      </c>
      <c r="B38" s="8" t="s">
        <v>153</v>
      </c>
      <c r="C38" s="6"/>
      <c r="D38" s="8" t="s">
        <v>154</v>
      </c>
      <c r="E38" s="6" t="s">
        <v>80</v>
      </c>
      <c r="F38" s="46" t="s">
        <v>103</v>
      </c>
      <c r="G38" s="6" t="s">
        <v>16</v>
      </c>
      <c r="H38" s="46"/>
    </row>
    <row r="39" ht="90" customHeight="1" spans="1:8">
      <c r="A39" s="6">
        <f t="shared" si="2"/>
        <v>32</v>
      </c>
      <c r="B39" s="8" t="s">
        <v>155</v>
      </c>
      <c r="C39" s="6"/>
      <c r="D39" s="8" t="s">
        <v>156</v>
      </c>
      <c r="E39" s="6" t="s">
        <v>80</v>
      </c>
      <c r="F39" s="46" t="s">
        <v>103</v>
      </c>
      <c r="G39" s="6" t="s">
        <v>16</v>
      </c>
      <c r="H39" s="46"/>
    </row>
    <row r="40" ht="160" customHeight="1" spans="1:8">
      <c r="A40" s="6">
        <f t="shared" si="2"/>
        <v>33</v>
      </c>
      <c r="B40" s="8" t="s">
        <v>157</v>
      </c>
      <c r="C40" s="6"/>
      <c r="D40" s="8" t="s">
        <v>158</v>
      </c>
      <c r="E40" s="6" t="s">
        <v>80</v>
      </c>
      <c r="F40" s="46" t="s">
        <v>159</v>
      </c>
      <c r="G40" s="6" t="s">
        <v>16</v>
      </c>
      <c r="H40" s="46"/>
    </row>
    <row r="41" ht="140.1" customHeight="1" spans="1:8">
      <c r="A41" s="6">
        <f t="shared" si="2"/>
        <v>34</v>
      </c>
      <c r="B41" s="8" t="s">
        <v>160</v>
      </c>
      <c r="C41" s="6"/>
      <c r="D41" s="8" t="s">
        <v>161</v>
      </c>
      <c r="E41" s="6" t="s">
        <v>80</v>
      </c>
      <c r="F41" s="46" t="s">
        <v>159</v>
      </c>
      <c r="G41" s="6" t="s">
        <v>16</v>
      </c>
      <c r="H41" s="46"/>
    </row>
    <row r="42" ht="137" customHeight="1" spans="1:8">
      <c r="A42" s="6">
        <f t="shared" si="2"/>
        <v>35</v>
      </c>
      <c r="B42" s="8" t="s">
        <v>162</v>
      </c>
      <c r="C42" s="6"/>
      <c r="D42" s="8" t="s">
        <v>163</v>
      </c>
      <c r="E42" s="6" t="s">
        <v>80</v>
      </c>
      <c r="F42" s="46" t="s">
        <v>159</v>
      </c>
      <c r="G42" s="6" t="s">
        <v>16</v>
      </c>
      <c r="H42" s="46"/>
    </row>
    <row r="43" ht="137.1" customHeight="1" spans="1:8">
      <c r="A43" s="6">
        <f t="shared" si="2"/>
        <v>36</v>
      </c>
      <c r="B43" s="8" t="s">
        <v>164</v>
      </c>
      <c r="C43" s="6"/>
      <c r="D43" s="8" t="s">
        <v>165</v>
      </c>
      <c r="E43" s="6" t="s">
        <v>80</v>
      </c>
      <c r="F43" s="46" t="s">
        <v>159</v>
      </c>
      <c r="G43" s="6" t="s">
        <v>16</v>
      </c>
      <c r="H43" s="46"/>
    </row>
    <row r="44" ht="111" customHeight="1" spans="1:8">
      <c r="A44" s="6">
        <f t="shared" si="2"/>
        <v>37</v>
      </c>
      <c r="B44" s="8" t="s">
        <v>166</v>
      </c>
      <c r="C44" s="6"/>
      <c r="D44" s="8" t="s">
        <v>167</v>
      </c>
      <c r="E44" s="6" t="s">
        <v>80</v>
      </c>
      <c r="F44" s="46" t="s">
        <v>159</v>
      </c>
      <c r="G44" s="6" t="s">
        <v>16</v>
      </c>
      <c r="H44" s="46"/>
    </row>
    <row r="45" ht="112" customHeight="1" spans="1:8">
      <c r="A45" s="6">
        <f t="shared" si="2"/>
        <v>38</v>
      </c>
      <c r="B45" s="8" t="s">
        <v>168</v>
      </c>
      <c r="C45" s="6"/>
      <c r="D45" s="8" t="s">
        <v>169</v>
      </c>
      <c r="E45" s="6" t="s">
        <v>80</v>
      </c>
      <c r="F45" s="46" t="s">
        <v>159</v>
      </c>
      <c r="G45" s="6" t="s">
        <v>16</v>
      </c>
      <c r="H45" s="46"/>
    </row>
    <row r="46" ht="118.5" customHeight="1" spans="1:8">
      <c r="A46" s="6">
        <f t="shared" si="2"/>
        <v>39</v>
      </c>
      <c r="B46" s="8" t="s">
        <v>170</v>
      </c>
      <c r="C46" s="6"/>
      <c r="D46" s="8" t="s">
        <v>171</v>
      </c>
      <c r="E46" s="6" t="s">
        <v>80</v>
      </c>
      <c r="F46" s="46" t="s">
        <v>159</v>
      </c>
      <c r="G46" s="6" t="s">
        <v>16</v>
      </c>
      <c r="H46" s="46"/>
    </row>
    <row r="47" ht="117" customHeight="1" spans="1:8">
      <c r="A47" s="6">
        <f t="shared" ref="A47:A56" si="3">ROW()-7</f>
        <v>40</v>
      </c>
      <c r="B47" s="8" t="s">
        <v>172</v>
      </c>
      <c r="C47" s="6"/>
      <c r="D47" s="8" t="s">
        <v>173</v>
      </c>
      <c r="E47" s="6" t="s">
        <v>80</v>
      </c>
      <c r="F47" s="46" t="s">
        <v>159</v>
      </c>
      <c r="G47" s="6" t="s">
        <v>16</v>
      </c>
      <c r="H47" s="46"/>
    </row>
    <row r="48" ht="90" customHeight="1" spans="1:8">
      <c r="A48" s="6">
        <f t="shared" si="3"/>
        <v>41</v>
      </c>
      <c r="B48" s="8" t="s">
        <v>174</v>
      </c>
      <c r="C48" s="6"/>
      <c r="D48" s="8" t="s">
        <v>175</v>
      </c>
      <c r="E48" s="6" t="s">
        <v>80</v>
      </c>
      <c r="F48" s="46" t="s">
        <v>159</v>
      </c>
      <c r="G48" s="6" t="s">
        <v>16</v>
      </c>
      <c r="H48" s="46"/>
    </row>
    <row r="49" ht="107" customHeight="1" spans="1:8">
      <c r="A49" s="6">
        <f t="shared" si="3"/>
        <v>42</v>
      </c>
      <c r="B49" s="8" t="s">
        <v>176</v>
      </c>
      <c r="C49" s="6"/>
      <c r="D49" s="8" t="s">
        <v>177</v>
      </c>
      <c r="E49" s="6" t="s">
        <v>80</v>
      </c>
      <c r="F49" s="46" t="s">
        <v>159</v>
      </c>
      <c r="G49" s="6" t="s">
        <v>16</v>
      </c>
      <c r="H49" s="46"/>
    </row>
    <row r="50" ht="106" customHeight="1" spans="1:8">
      <c r="A50" s="6">
        <f t="shared" si="3"/>
        <v>43</v>
      </c>
      <c r="B50" s="8" t="s">
        <v>178</v>
      </c>
      <c r="C50" s="6"/>
      <c r="D50" s="8" t="s">
        <v>179</v>
      </c>
      <c r="E50" s="6" t="s">
        <v>80</v>
      </c>
      <c r="F50" s="46" t="s">
        <v>159</v>
      </c>
      <c r="G50" s="6" t="s">
        <v>16</v>
      </c>
      <c r="H50" s="46"/>
    </row>
    <row r="51" ht="82" customHeight="1" spans="1:8">
      <c r="A51" s="6">
        <f t="shared" si="3"/>
        <v>44</v>
      </c>
      <c r="B51" s="8" t="s">
        <v>180</v>
      </c>
      <c r="C51" s="6"/>
      <c r="D51" s="8" t="s">
        <v>181</v>
      </c>
      <c r="E51" s="6" t="s">
        <v>80</v>
      </c>
      <c r="F51" s="46" t="s">
        <v>159</v>
      </c>
      <c r="G51" s="6" t="s">
        <v>16</v>
      </c>
      <c r="H51" s="46"/>
    </row>
    <row r="52" ht="93" customHeight="1" spans="1:8">
      <c r="A52" s="6">
        <f t="shared" si="3"/>
        <v>45</v>
      </c>
      <c r="B52" s="8" t="s">
        <v>182</v>
      </c>
      <c r="C52" s="6"/>
      <c r="D52" s="8" t="s">
        <v>183</v>
      </c>
      <c r="E52" s="6" t="s">
        <v>80</v>
      </c>
      <c r="F52" s="46" t="s">
        <v>159</v>
      </c>
      <c r="G52" s="6" t="s">
        <v>16</v>
      </c>
      <c r="H52" s="46"/>
    </row>
    <row r="53" ht="74" customHeight="1" spans="1:8">
      <c r="A53" s="6">
        <f t="shared" si="3"/>
        <v>46</v>
      </c>
      <c r="B53" s="8" t="s">
        <v>184</v>
      </c>
      <c r="C53" s="6"/>
      <c r="D53" s="8" t="s">
        <v>185</v>
      </c>
      <c r="E53" s="6" t="s">
        <v>80</v>
      </c>
      <c r="F53" s="46" t="s">
        <v>159</v>
      </c>
      <c r="G53" s="6" t="s">
        <v>16</v>
      </c>
      <c r="H53" s="46"/>
    </row>
    <row r="54" ht="71" customHeight="1" spans="1:8">
      <c r="A54" s="6">
        <f t="shared" si="3"/>
        <v>47</v>
      </c>
      <c r="B54" s="8" t="s">
        <v>186</v>
      </c>
      <c r="C54" s="6"/>
      <c r="D54" s="8" t="s">
        <v>187</v>
      </c>
      <c r="E54" s="6" t="s">
        <v>80</v>
      </c>
      <c r="F54" s="46" t="s">
        <v>159</v>
      </c>
      <c r="G54" s="6" t="s">
        <v>16</v>
      </c>
      <c r="H54" s="46"/>
    </row>
    <row r="55" ht="166" customHeight="1" spans="1:8">
      <c r="A55" s="6">
        <f t="shared" si="3"/>
        <v>48</v>
      </c>
      <c r="B55" s="8" t="s">
        <v>188</v>
      </c>
      <c r="C55" s="6"/>
      <c r="D55" s="8" t="s">
        <v>189</v>
      </c>
      <c r="E55" s="6" t="s">
        <v>80</v>
      </c>
      <c r="F55" s="46" t="s">
        <v>20</v>
      </c>
      <c r="G55" s="6" t="s">
        <v>16</v>
      </c>
      <c r="H55" s="46"/>
    </row>
    <row r="56" ht="198" customHeight="1" spans="1:8">
      <c r="A56" s="6">
        <f t="shared" si="3"/>
        <v>49</v>
      </c>
      <c r="B56" s="8" t="s">
        <v>190</v>
      </c>
      <c r="C56" s="6"/>
      <c r="D56" s="8" t="s">
        <v>191</v>
      </c>
      <c r="E56" s="6" t="s">
        <v>80</v>
      </c>
      <c r="F56" s="46" t="s">
        <v>20</v>
      </c>
      <c r="G56" s="6" t="s">
        <v>16</v>
      </c>
      <c r="H56" s="46"/>
    </row>
    <row r="57" ht="164" customHeight="1" spans="1:8">
      <c r="A57" s="6">
        <f t="shared" ref="A57:A67" si="4">ROW()-7</f>
        <v>50</v>
      </c>
      <c r="B57" s="8" t="s">
        <v>192</v>
      </c>
      <c r="C57" s="6"/>
      <c r="D57" s="8" t="s">
        <v>193</v>
      </c>
      <c r="E57" s="6" t="s">
        <v>80</v>
      </c>
      <c r="F57" s="46" t="s">
        <v>20</v>
      </c>
      <c r="G57" s="6" t="s">
        <v>16</v>
      </c>
      <c r="H57" s="46"/>
    </row>
    <row r="58" ht="269" customHeight="1" spans="1:8">
      <c r="A58" s="6">
        <f t="shared" si="4"/>
        <v>51</v>
      </c>
      <c r="B58" s="8" t="s">
        <v>194</v>
      </c>
      <c r="C58" s="6"/>
      <c r="D58" s="8" t="s">
        <v>195</v>
      </c>
      <c r="E58" s="6" t="s">
        <v>80</v>
      </c>
      <c r="F58" s="46" t="s">
        <v>20</v>
      </c>
      <c r="G58" s="6" t="s">
        <v>16</v>
      </c>
      <c r="H58" s="46"/>
    </row>
    <row r="59" ht="167" customHeight="1" spans="1:8">
      <c r="A59" s="6">
        <f t="shared" si="4"/>
        <v>52</v>
      </c>
      <c r="B59" s="8" t="s">
        <v>196</v>
      </c>
      <c r="C59" s="6"/>
      <c r="D59" s="8" t="s">
        <v>197</v>
      </c>
      <c r="E59" s="6" t="s">
        <v>80</v>
      </c>
      <c r="F59" s="46" t="s">
        <v>20</v>
      </c>
      <c r="G59" s="6" t="s">
        <v>16</v>
      </c>
      <c r="H59" s="46"/>
    </row>
    <row r="60" ht="228" customHeight="1" spans="1:8">
      <c r="A60" s="6">
        <f t="shared" si="4"/>
        <v>53</v>
      </c>
      <c r="B60" s="8" t="s">
        <v>198</v>
      </c>
      <c r="C60" s="6"/>
      <c r="D60" s="10" t="s">
        <v>199</v>
      </c>
      <c r="E60" s="6" t="s">
        <v>80</v>
      </c>
      <c r="F60" s="46" t="s">
        <v>20</v>
      </c>
      <c r="G60" s="6" t="s">
        <v>16</v>
      </c>
      <c r="H60" s="46"/>
    </row>
    <row r="61" ht="164" customHeight="1" spans="1:8">
      <c r="A61" s="6">
        <f t="shared" si="4"/>
        <v>54</v>
      </c>
      <c r="B61" s="8" t="s">
        <v>200</v>
      </c>
      <c r="C61" s="6"/>
      <c r="D61" s="8" t="s">
        <v>201</v>
      </c>
      <c r="E61" s="6" t="s">
        <v>80</v>
      </c>
      <c r="F61" s="46" t="s">
        <v>20</v>
      </c>
      <c r="G61" s="6" t="s">
        <v>16</v>
      </c>
      <c r="H61" s="46"/>
    </row>
    <row r="62" ht="126" customHeight="1" spans="1:8">
      <c r="A62" s="6">
        <f t="shared" si="4"/>
        <v>55</v>
      </c>
      <c r="B62" s="8" t="s">
        <v>202</v>
      </c>
      <c r="C62" s="6"/>
      <c r="D62" s="10" t="s">
        <v>203</v>
      </c>
      <c r="E62" s="6" t="s">
        <v>80</v>
      </c>
      <c r="F62" s="46" t="s">
        <v>20</v>
      </c>
      <c r="G62" s="6" t="s">
        <v>16</v>
      </c>
      <c r="H62" s="46"/>
    </row>
    <row r="63" ht="129.95" customHeight="1" spans="1:8">
      <c r="A63" s="6">
        <f t="shared" si="4"/>
        <v>56</v>
      </c>
      <c r="B63" s="8" t="s">
        <v>204</v>
      </c>
      <c r="C63" s="6"/>
      <c r="D63" s="10" t="s">
        <v>201</v>
      </c>
      <c r="E63" s="6" t="s">
        <v>80</v>
      </c>
      <c r="F63" s="46" t="s">
        <v>20</v>
      </c>
      <c r="G63" s="6" t="s">
        <v>16</v>
      </c>
      <c r="H63" s="46"/>
    </row>
    <row r="64" ht="92.25" customHeight="1" spans="1:8">
      <c r="A64" s="6">
        <f t="shared" si="4"/>
        <v>57</v>
      </c>
      <c r="B64" s="8" t="s">
        <v>205</v>
      </c>
      <c r="C64" s="6"/>
      <c r="D64" s="8" t="s">
        <v>206</v>
      </c>
      <c r="E64" s="6" t="s">
        <v>80</v>
      </c>
      <c r="F64" s="46" t="s">
        <v>20</v>
      </c>
      <c r="G64" s="6" t="s">
        <v>16</v>
      </c>
      <c r="H64" s="46"/>
    </row>
    <row r="65" ht="91" customHeight="1" spans="1:8">
      <c r="A65" s="6">
        <f t="shared" si="4"/>
        <v>58</v>
      </c>
      <c r="B65" s="8" t="s">
        <v>207</v>
      </c>
      <c r="C65" s="6"/>
      <c r="D65" s="8" t="s">
        <v>208</v>
      </c>
      <c r="E65" s="6" t="s">
        <v>80</v>
      </c>
      <c r="F65" s="105" t="s">
        <v>103</v>
      </c>
      <c r="G65" s="6" t="s">
        <v>16</v>
      </c>
      <c r="H65" s="46"/>
    </row>
    <row r="66" ht="236" customHeight="1" spans="1:8">
      <c r="A66" s="6">
        <f t="shared" si="4"/>
        <v>59</v>
      </c>
      <c r="B66" s="8" t="s">
        <v>209</v>
      </c>
      <c r="C66" s="6"/>
      <c r="D66" s="8" t="s">
        <v>210</v>
      </c>
      <c r="E66" s="6" t="s">
        <v>80</v>
      </c>
      <c r="F66" s="105" t="s">
        <v>103</v>
      </c>
      <c r="G66" s="6" t="s">
        <v>16</v>
      </c>
      <c r="H66" s="46"/>
    </row>
    <row r="67" ht="114.75" customHeight="1" spans="1:8">
      <c r="A67" s="6">
        <f t="shared" si="4"/>
        <v>60</v>
      </c>
      <c r="B67" s="8" t="s">
        <v>211</v>
      </c>
      <c r="C67" s="6"/>
      <c r="D67" s="8" t="s">
        <v>212</v>
      </c>
      <c r="E67" s="6" t="s">
        <v>80</v>
      </c>
      <c r="F67" s="105" t="s">
        <v>103</v>
      </c>
      <c r="G67" s="6" t="s">
        <v>16</v>
      </c>
      <c r="H67" s="46"/>
    </row>
    <row r="68" ht="210.95" customHeight="1" spans="1:8">
      <c r="A68" s="6">
        <v>61</v>
      </c>
      <c r="B68" s="6" t="s">
        <v>213</v>
      </c>
      <c r="C68" s="6" t="s">
        <v>214</v>
      </c>
      <c r="D68" s="8" t="s">
        <v>215</v>
      </c>
      <c r="E68" s="6" t="s">
        <v>80</v>
      </c>
      <c r="F68" s="105" t="s">
        <v>103</v>
      </c>
      <c r="G68" s="6" t="s">
        <v>16</v>
      </c>
      <c r="H68" s="46"/>
    </row>
    <row r="69" ht="109" customHeight="1" spans="1:8">
      <c r="A69" s="6"/>
      <c r="B69" s="6"/>
      <c r="C69" s="6" t="s">
        <v>216</v>
      </c>
      <c r="D69" s="8" t="s">
        <v>217</v>
      </c>
      <c r="E69" s="6" t="s">
        <v>80</v>
      </c>
      <c r="F69" s="105" t="s">
        <v>103</v>
      </c>
      <c r="G69" s="6" t="s">
        <v>16</v>
      </c>
      <c r="H69" s="46"/>
    </row>
    <row r="70" ht="54.95" customHeight="1" spans="1:8">
      <c r="A70" s="6">
        <v>62</v>
      </c>
      <c r="B70" s="6" t="s">
        <v>218</v>
      </c>
      <c r="C70" s="6" t="s">
        <v>219</v>
      </c>
      <c r="D70" s="8" t="s">
        <v>220</v>
      </c>
      <c r="E70" s="6" t="s">
        <v>80</v>
      </c>
      <c r="F70" s="105" t="s">
        <v>103</v>
      </c>
      <c r="G70" s="6" t="s">
        <v>16</v>
      </c>
      <c r="H70" s="46"/>
    </row>
    <row r="71" ht="75.95" customHeight="1" spans="1:8">
      <c r="A71" s="6"/>
      <c r="B71" s="6"/>
      <c r="C71" s="6" t="s">
        <v>221</v>
      </c>
      <c r="D71" s="8"/>
      <c r="E71" s="6" t="s">
        <v>80</v>
      </c>
      <c r="F71" s="105" t="s">
        <v>103</v>
      </c>
      <c r="G71" s="6" t="s">
        <v>16</v>
      </c>
      <c r="H71" s="46"/>
    </row>
    <row r="72" ht="69.95" customHeight="1" spans="1:8">
      <c r="A72" s="6"/>
      <c r="B72" s="6"/>
      <c r="C72" s="6" t="s">
        <v>222</v>
      </c>
      <c r="D72" s="8"/>
      <c r="E72" s="6" t="s">
        <v>80</v>
      </c>
      <c r="F72" s="105" t="s">
        <v>103</v>
      </c>
      <c r="G72" s="6" t="s">
        <v>16</v>
      </c>
      <c r="H72" s="46"/>
    </row>
    <row r="73" ht="68.1" customHeight="1" spans="1:8">
      <c r="A73" s="6"/>
      <c r="B73" s="6"/>
      <c r="C73" s="6" t="s">
        <v>223</v>
      </c>
      <c r="D73" s="8"/>
      <c r="E73" s="6" t="s">
        <v>80</v>
      </c>
      <c r="F73" s="105" t="s">
        <v>103</v>
      </c>
      <c r="G73" s="6" t="s">
        <v>16</v>
      </c>
      <c r="H73" s="46"/>
    </row>
    <row r="74" ht="86.1" customHeight="1" spans="1:8">
      <c r="A74" s="6"/>
      <c r="B74" s="6"/>
      <c r="C74" s="6" t="s">
        <v>224</v>
      </c>
      <c r="D74" s="8"/>
      <c r="E74" s="6" t="s">
        <v>80</v>
      </c>
      <c r="F74" s="105" t="s">
        <v>103</v>
      </c>
      <c r="G74" s="6" t="s">
        <v>16</v>
      </c>
      <c r="H74" s="46"/>
    </row>
    <row r="75" ht="63" customHeight="1" spans="1:8">
      <c r="A75" s="6"/>
      <c r="B75" s="6"/>
      <c r="C75" s="6" t="s">
        <v>225</v>
      </c>
      <c r="D75" s="8"/>
      <c r="E75" s="6" t="s">
        <v>80</v>
      </c>
      <c r="F75" s="105" t="s">
        <v>103</v>
      </c>
      <c r="G75" s="6" t="s">
        <v>16</v>
      </c>
      <c r="H75" s="46"/>
    </row>
    <row r="76" ht="72" customHeight="1" spans="1:8">
      <c r="A76" s="6">
        <v>63</v>
      </c>
      <c r="B76" s="6" t="s">
        <v>226</v>
      </c>
      <c r="C76" s="6" t="s">
        <v>227</v>
      </c>
      <c r="D76" s="8" t="s">
        <v>228</v>
      </c>
      <c r="E76" s="6" t="s">
        <v>80</v>
      </c>
      <c r="F76" s="105" t="s">
        <v>103</v>
      </c>
      <c r="G76" s="6" t="s">
        <v>16</v>
      </c>
      <c r="H76" s="46"/>
    </row>
    <row r="77" ht="75.95" customHeight="1" spans="1:8">
      <c r="A77" s="6"/>
      <c r="B77" s="6"/>
      <c r="C77" s="6" t="s">
        <v>229</v>
      </c>
      <c r="D77" s="8"/>
      <c r="E77" s="6" t="s">
        <v>80</v>
      </c>
      <c r="F77" s="105" t="s">
        <v>103</v>
      </c>
      <c r="G77" s="6" t="s">
        <v>16</v>
      </c>
      <c r="H77" s="46"/>
    </row>
    <row r="78" ht="77.1" customHeight="1" spans="1:8">
      <c r="A78" s="6"/>
      <c r="B78" s="6"/>
      <c r="C78" s="6" t="s">
        <v>230</v>
      </c>
      <c r="D78" s="8"/>
      <c r="E78" s="6" t="s">
        <v>80</v>
      </c>
      <c r="F78" s="105" t="s">
        <v>103</v>
      </c>
      <c r="G78" s="6" t="s">
        <v>16</v>
      </c>
      <c r="H78" s="46"/>
    </row>
    <row r="79" ht="72" customHeight="1" spans="1:8">
      <c r="A79" s="6"/>
      <c r="B79" s="6"/>
      <c r="C79" s="6" t="s">
        <v>231</v>
      </c>
      <c r="D79" s="8"/>
      <c r="E79" s="6" t="s">
        <v>80</v>
      </c>
      <c r="F79" s="105" t="s">
        <v>103</v>
      </c>
      <c r="G79" s="6" t="s">
        <v>16</v>
      </c>
      <c r="H79" s="46"/>
    </row>
    <row r="80" ht="117.95" customHeight="1" spans="1:8">
      <c r="A80" s="6">
        <f>ROW()-16</f>
        <v>64</v>
      </c>
      <c r="B80" s="8" t="s">
        <v>232</v>
      </c>
      <c r="C80" s="7"/>
      <c r="D80" s="107" t="s">
        <v>233</v>
      </c>
      <c r="E80" s="6" t="s">
        <v>80</v>
      </c>
      <c r="F80" s="105" t="s">
        <v>103</v>
      </c>
      <c r="G80" s="6" t="s">
        <v>16</v>
      </c>
      <c r="H80" s="46"/>
    </row>
    <row r="81" ht="128" customHeight="1" spans="1:8">
      <c r="A81" s="6">
        <f t="shared" ref="A81:A93" si="5">ROW()-16</f>
        <v>65</v>
      </c>
      <c r="B81" s="8" t="s">
        <v>234</v>
      </c>
      <c r="C81" s="7"/>
      <c r="D81" s="7" t="s">
        <v>235</v>
      </c>
      <c r="E81" s="6" t="s">
        <v>80</v>
      </c>
      <c r="F81" s="105" t="s">
        <v>103</v>
      </c>
      <c r="G81" s="6" t="s">
        <v>16</v>
      </c>
      <c r="H81" s="46"/>
    </row>
    <row r="82" ht="244" customHeight="1" spans="1:8">
      <c r="A82" s="6">
        <f t="shared" si="5"/>
        <v>66</v>
      </c>
      <c r="B82" s="7" t="s">
        <v>236</v>
      </c>
      <c r="C82" s="6"/>
      <c r="D82" s="7" t="s">
        <v>237</v>
      </c>
      <c r="E82" s="6" t="s">
        <v>80</v>
      </c>
      <c r="F82" s="105" t="s">
        <v>103</v>
      </c>
      <c r="G82" s="6" t="s">
        <v>16</v>
      </c>
      <c r="H82" s="46"/>
    </row>
    <row r="83" ht="201" customHeight="1" spans="1:8">
      <c r="A83" s="6">
        <f t="shared" si="5"/>
        <v>67</v>
      </c>
      <c r="B83" s="8" t="s">
        <v>238</v>
      </c>
      <c r="C83" s="6"/>
      <c r="D83" s="8" t="s">
        <v>239</v>
      </c>
      <c r="E83" s="6" t="s">
        <v>80</v>
      </c>
      <c r="F83" s="105" t="s">
        <v>103</v>
      </c>
      <c r="G83" s="6" t="s">
        <v>16</v>
      </c>
      <c r="H83" s="46"/>
    </row>
    <row r="84" ht="147" customHeight="1" spans="1:8">
      <c r="A84" s="6">
        <f t="shared" si="5"/>
        <v>68</v>
      </c>
      <c r="B84" s="8" t="s">
        <v>240</v>
      </c>
      <c r="C84" s="6"/>
      <c r="D84" s="8" t="s">
        <v>241</v>
      </c>
      <c r="E84" s="6" t="s">
        <v>80</v>
      </c>
      <c r="F84" s="105" t="s">
        <v>103</v>
      </c>
      <c r="G84" s="6" t="s">
        <v>16</v>
      </c>
      <c r="H84" s="46"/>
    </row>
    <row r="85" ht="95.25" customHeight="1" spans="1:8">
      <c r="A85" s="6">
        <f t="shared" si="5"/>
        <v>69</v>
      </c>
      <c r="B85" s="8" t="s">
        <v>242</v>
      </c>
      <c r="C85" s="6"/>
      <c r="D85" s="8" t="s">
        <v>243</v>
      </c>
      <c r="E85" s="6" t="s">
        <v>80</v>
      </c>
      <c r="F85" s="105" t="s">
        <v>103</v>
      </c>
      <c r="G85" s="6" t="s">
        <v>16</v>
      </c>
      <c r="H85" s="46"/>
    </row>
    <row r="86" ht="100" customHeight="1" spans="1:8">
      <c r="A86" s="6">
        <f t="shared" si="5"/>
        <v>70</v>
      </c>
      <c r="B86" s="8" t="s">
        <v>244</v>
      </c>
      <c r="C86" s="6"/>
      <c r="D86" s="8" t="s">
        <v>245</v>
      </c>
      <c r="E86" s="6" t="s">
        <v>80</v>
      </c>
      <c r="F86" s="105" t="s">
        <v>103</v>
      </c>
      <c r="G86" s="6" t="s">
        <v>16</v>
      </c>
      <c r="H86" s="46"/>
    </row>
    <row r="87" ht="80" customHeight="1" spans="1:8">
      <c r="A87" s="6">
        <f t="shared" si="5"/>
        <v>71</v>
      </c>
      <c r="B87" s="8" t="s">
        <v>246</v>
      </c>
      <c r="C87" s="6"/>
      <c r="D87" s="8" t="s">
        <v>247</v>
      </c>
      <c r="E87" s="6" t="s">
        <v>80</v>
      </c>
      <c r="F87" s="105" t="s">
        <v>103</v>
      </c>
      <c r="G87" s="6" t="s">
        <v>16</v>
      </c>
      <c r="H87" s="46"/>
    </row>
    <row r="88" ht="75.75" customHeight="1" spans="1:8">
      <c r="A88" s="6">
        <f t="shared" si="5"/>
        <v>72</v>
      </c>
      <c r="B88" s="8" t="s">
        <v>248</v>
      </c>
      <c r="C88" s="6"/>
      <c r="D88" s="8" t="s">
        <v>249</v>
      </c>
      <c r="E88" s="6" t="s">
        <v>80</v>
      </c>
      <c r="F88" s="105" t="s">
        <v>103</v>
      </c>
      <c r="G88" s="6" t="s">
        <v>16</v>
      </c>
      <c r="H88" s="46"/>
    </row>
    <row r="89" s="94" customFormat="1" ht="57.75" customHeight="1" spans="1:8">
      <c r="A89" s="6">
        <f t="shared" si="5"/>
        <v>73</v>
      </c>
      <c r="B89" s="8" t="s">
        <v>250</v>
      </c>
      <c r="C89" s="6"/>
      <c r="D89" s="8" t="s">
        <v>251</v>
      </c>
      <c r="E89" s="6" t="s">
        <v>80</v>
      </c>
      <c r="F89" s="105" t="s">
        <v>103</v>
      </c>
      <c r="G89" s="6" t="s">
        <v>16</v>
      </c>
      <c r="H89" s="7"/>
    </row>
    <row r="90" ht="94.5" customHeight="1" spans="1:8">
      <c r="A90" s="6">
        <f t="shared" si="5"/>
        <v>74</v>
      </c>
      <c r="B90" s="8" t="s">
        <v>252</v>
      </c>
      <c r="C90" s="6"/>
      <c r="D90" s="8" t="s">
        <v>253</v>
      </c>
      <c r="E90" s="6" t="s">
        <v>80</v>
      </c>
      <c r="F90" s="105" t="s">
        <v>103</v>
      </c>
      <c r="G90" s="6" t="s">
        <v>16</v>
      </c>
      <c r="H90" s="46"/>
    </row>
    <row r="91" ht="63.75" customHeight="1" spans="1:8">
      <c r="A91" s="6">
        <f t="shared" si="5"/>
        <v>75</v>
      </c>
      <c r="B91" s="8" t="s">
        <v>254</v>
      </c>
      <c r="C91" s="6"/>
      <c r="D91" s="8" t="s">
        <v>255</v>
      </c>
      <c r="E91" s="6" t="s">
        <v>80</v>
      </c>
      <c r="F91" s="105" t="s">
        <v>103</v>
      </c>
      <c r="G91" s="6" t="s">
        <v>16</v>
      </c>
      <c r="H91" s="46"/>
    </row>
    <row r="92" ht="144" customHeight="1" spans="1:8">
      <c r="A92" s="6">
        <f t="shared" si="5"/>
        <v>76</v>
      </c>
      <c r="B92" s="8" t="s">
        <v>256</v>
      </c>
      <c r="C92" s="6"/>
      <c r="D92" s="8" t="s">
        <v>257</v>
      </c>
      <c r="E92" s="6" t="s">
        <v>80</v>
      </c>
      <c r="F92" s="105" t="s">
        <v>103</v>
      </c>
      <c r="G92" s="6" t="s">
        <v>16</v>
      </c>
      <c r="H92" s="46"/>
    </row>
    <row r="93" ht="162.95" customHeight="1" spans="1:8">
      <c r="A93" s="6">
        <f t="shared" si="5"/>
        <v>77</v>
      </c>
      <c r="B93" s="8" t="s">
        <v>258</v>
      </c>
      <c r="C93" s="6"/>
      <c r="D93" s="8" t="s">
        <v>259</v>
      </c>
      <c r="E93" s="6" t="s">
        <v>80</v>
      </c>
      <c r="F93" s="105" t="s">
        <v>103</v>
      </c>
      <c r="G93" s="6" t="s">
        <v>16</v>
      </c>
      <c r="H93" s="46"/>
    </row>
    <row r="94" ht="110.1" customHeight="1" spans="1:8">
      <c r="A94" s="6">
        <v>78</v>
      </c>
      <c r="B94" s="6" t="s">
        <v>260</v>
      </c>
      <c r="C94" s="6" t="s">
        <v>261</v>
      </c>
      <c r="D94" s="8" t="s">
        <v>262</v>
      </c>
      <c r="E94" s="6" t="s">
        <v>80</v>
      </c>
      <c r="F94" s="105" t="s">
        <v>103</v>
      </c>
      <c r="G94" s="6" t="s">
        <v>16</v>
      </c>
      <c r="H94" s="46"/>
    </row>
    <row r="95" ht="72" customHeight="1" spans="1:8">
      <c r="A95" s="6"/>
      <c r="B95" s="6"/>
      <c r="C95" s="6" t="s">
        <v>263</v>
      </c>
      <c r="D95" s="8"/>
      <c r="E95" s="6" t="s">
        <v>80</v>
      </c>
      <c r="F95" s="105" t="s">
        <v>103</v>
      </c>
      <c r="G95" s="6" t="s">
        <v>16</v>
      </c>
      <c r="H95" s="46"/>
    </row>
    <row r="96" ht="95.1" customHeight="1" spans="1:8">
      <c r="A96" s="6"/>
      <c r="B96" s="6"/>
      <c r="C96" s="6" t="s">
        <v>264</v>
      </c>
      <c r="D96" s="8"/>
      <c r="E96" s="6" t="s">
        <v>80</v>
      </c>
      <c r="F96" s="105" t="s">
        <v>103</v>
      </c>
      <c r="G96" s="6" t="s">
        <v>16</v>
      </c>
      <c r="H96" s="46"/>
    </row>
    <row r="97" ht="75" customHeight="1" spans="1:8">
      <c r="A97" s="6">
        <f>ROW()-18</f>
        <v>79</v>
      </c>
      <c r="B97" s="8" t="s">
        <v>265</v>
      </c>
      <c r="C97" s="6"/>
      <c r="D97" s="8" t="s">
        <v>266</v>
      </c>
      <c r="E97" s="6" t="s">
        <v>80</v>
      </c>
      <c r="F97" s="105" t="s">
        <v>103</v>
      </c>
      <c r="G97" s="6" t="s">
        <v>16</v>
      </c>
      <c r="H97" s="46"/>
    </row>
    <row r="98" ht="137" customHeight="1" spans="1:8">
      <c r="A98" s="6">
        <f t="shared" ref="A98:A107" si="6">ROW()-18</f>
        <v>80</v>
      </c>
      <c r="B98" s="8" t="s">
        <v>267</v>
      </c>
      <c r="C98" s="6"/>
      <c r="D98" s="8" t="s">
        <v>268</v>
      </c>
      <c r="E98" s="6" t="s">
        <v>80</v>
      </c>
      <c r="F98" s="105" t="s">
        <v>103</v>
      </c>
      <c r="G98" s="6" t="s">
        <v>16</v>
      </c>
      <c r="H98" s="46"/>
    </row>
    <row r="99" ht="71" customHeight="1" spans="1:8">
      <c r="A99" s="6">
        <f t="shared" si="6"/>
        <v>81</v>
      </c>
      <c r="B99" s="8" t="s">
        <v>269</v>
      </c>
      <c r="C99" s="6"/>
      <c r="D99" s="8" t="s">
        <v>270</v>
      </c>
      <c r="E99" s="6" t="s">
        <v>80</v>
      </c>
      <c r="F99" s="105" t="s">
        <v>81</v>
      </c>
      <c r="G99" s="6" t="s">
        <v>16</v>
      </c>
      <c r="H99" s="46"/>
    </row>
    <row r="100" ht="80" customHeight="1" spans="1:8">
      <c r="A100" s="6">
        <f t="shared" si="6"/>
        <v>82</v>
      </c>
      <c r="B100" s="8" t="s">
        <v>271</v>
      </c>
      <c r="C100" s="6"/>
      <c r="D100" s="8" t="s">
        <v>272</v>
      </c>
      <c r="E100" s="6" t="s">
        <v>80</v>
      </c>
      <c r="F100" s="105" t="s">
        <v>81</v>
      </c>
      <c r="G100" s="6" t="s">
        <v>16</v>
      </c>
      <c r="H100" s="46"/>
    </row>
    <row r="101" ht="92" customHeight="1" spans="1:8">
      <c r="A101" s="6">
        <f t="shared" si="6"/>
        <v>83</v>
      </c>
      <c r="B101" s="8" t="s">
        <v>273</v>
      </c>
      <c r="C101" s="6"/>
      <c r="D101" s="8" t="s">
        <v>274</v>
      </c>
      <c r="E101" s="6" t="s">
        <v>80</v>
      </c>
      <c r="F101" s="105" t="s">
        <v>81</v>
      </c>
      <c r="G101" s="6" t="s">
        <v>16</v>
      </c>
      <c r="H101" s="46"/>
    </row>
    <row r="102" ht="89" customHeight="1" spans="1:8">
      <c r="A102" s="6">
        <f t="shared" si="6"/>
        <v>84</v>
      </c>
      <c r="B102" s="10" t="s">
        <v>275</v>
      </c>
      <c r="C102" s="6"/>
      <c r="D102" s="8" t="s">
        <v>276</v>
      </c>
      <c r="E102" s="6" t="s">
        <v>80</v>
      </c>
      <c r="F102" s="105" t="s">
        <v>81</v>
      </c>
      <c r="G102" s="6" t="s">
        <v>16</v>
      </c>
      <c r="H102" s="46"/>
    </row>
    <row r="103" ht="89" customHeight="1" spans="1:8">
      <c r="A103" s="6">
        <f t="shared" si="6"/>
        <v>85</v>
      </c>
      <c r="B103" s="8" t="s">
        <v>277</v>
      </c>
      <c r="C103" s="6"/>
      <c r="D103" s="8" t="s">
        <v>278</v>
      </c>
      <c r="E103" s="6" t="s">
        <v>80</v>
      </c>
      <c r="F103" s="105" t="s">
        <v>81</v>
      </c>
      <c r="G103" s="6" t="s">
        <v>16</v>
      </c>
      <c r="H103" s="46"/>
    </row>
    <row r="104" ht="366" customHeight="1" spans="1:8">
      <c r="A104" s="6">
        <f t="shared" si="6"/>
        <v>86</v>
      </c>
      <c r="B104" s="8" t="s">
        <v>279</v>
      </c>
      <c r="C104" s="6"/>
      <c r="D104" s="8" t="s">
        <v>280</v>
      </c>
      <c r="E104" s="6" t="s">
        <v>80</v>
      </c>
      <c r="F104" s="105" t="s">
        <v>81</v>
      </c>
      <c r="G104" s="6" t="s">
        <v>16</v>
      </c>
      <c r="H104" s="108" t="s">
        <v>281</v>
      </c>
    </row>
    <row r="105" ht="72.95" customHeight="1" spans="1:8">
      <c r="A105" s="6">
        <f t="shared" si="6"/>
        <v>87</v>
      </c>
      <c r="B105" s="8" t="s">
        <v>282</v>
      </c>
      <c r="C105" s="6"/>
      <c r="D105" s="8" t="s">
        <v>283</v>
      </c>
      <c r="E105" s="6" t="s">
        <v>80</v>
      </c>
      <c r="F105" s="105" t="s">
        <v>81</v>
      </c>
      <c r="G105" s="6" t="s">
        <v>16</v>
      </c>
      <c r="H105" s="46"/>
    </row>
    <row r="106" s="94" customFormat="1" ht="190" customHeight="1" spans="1:8">
      <c r="A106" s="6">
        <f t="shared" si="6"/>
        <v>88</v>
      </c>
      <c r="B106" s="8" t="s">
        <v>284</v>
      </c>
      <c r="C106" s="6"/>
      <c r="D106" s="8" t="s">
        <v>285</v>
      </c>
      <c r="E106" s="6" t="s">
        <v>80</v>
      </c>
      <c r="F106" s="105" t="s">
        <v>81</v>
      </c>
      <c r="G106" s="6" t="s">
        <v>16</v>
      </c>
      <c r="H106" s="7" t="s">
        <v>286</v>
      </c>
    </row>
    <row r="107" ht="75" customHeight="1" spans="1:8">
      <c r="A107" s="6">
        <f t="shared" si="6"/>
        <v>89</v>
      </c>
      <c r="B107" s="8" t="s">
        <v>287</v>
      </c>
      <c r="C107" s="6"/>
      <c r="D107" s="8" t="s">
        <v>288</v>
      </c>
      <c r="E107" s="6" t="s">
        <v>80</v>
      </c>
      <c r="F107" s="105" t="s">
        <v>81</v>
      </c>
      <c r="G107" s="6" t="s">
        <v>16</v>
      </c>
      <c r="H107" s="46"/>
    </row>
    <row r="108" ht="70" customHeight="1" spans="1:8">
      <c r="A108" s="6">
        <f t="shared" ref="A108:A117" si="7">ROW()-18</f>
        <v>90</v>
      </c>
      <c r="B108" s="8" t="s">
        <v>289</v>
      </c>
      <c r="C108" s="6"/>
      <c r="D108" s="8" t="s">
        <v>290</v>
      </c>
      <c r="E108" s="6" t="s">
        <v>80</v>
      </c>
      <c r="F108" s="105" t="s">
        <v>81</v>
      </c>
      <c r="G108" s="6" t="s">
        <v>16</v>
      </c>
      <c r="H108" s="46" t="s">
        <v>286</v>
      </c>
    </row>
    <row r="109" ht="80" customHeight="1" spans="1:8">
      <c r="A109" s="6">
        <f t="shared" si="7"/>
        <v>91</v>
      </c>
      <c r="B109" s="8" t="s">
        <v>291</v>
      </c>
      <c r="C109" s="6"/>
      <c r="D109" s="8" t="s">
        <v>292</v>
      </c>
      <c r="E109" s="6" t="s">
        <v>80</v>
      </c>
      <c r="F109" s="105" t="s">
        <v>81</v>
      </c>
      <c r="G109" s="6" t="s">
        <v>16</v>
      </c>
      <c r="H109" s="46"/>
    </row>
    <row r="110" ht="81.95" customHeight="1" spans="1:8">
      <c r="A110" s="6">
        <f t="shared" si="7"/>
        <v>92</v>
      </c>
      <c r="B110" s="8" t="s">
        <v>293</v>
      </c>
      <c r="C110" s="6"/>
      <c r="D110" s="8" t="s">
        <v>294</v>
      </c>
      <c r="E110" s="6" t="s">
        <v>80</v>
      </c>
      <c r="F110" s="105" t="s">
        <v>81</v>
      </c>
      <c r="G110" s="6" t="s">
        <v>16</v>
      </c>
      <c r="H110" s="46" t="s">
        <v>286</v>
      </c>
    </row>
    <row r="111" ht="54.75" customHeight="1" spans="1:8">
      <c r="A111" s="6">
        <f t="shared" si="7"/>
        <v>93</v>
      </c>
      <c r="B111" s="8" t="s">
        <v>295</v>
      </c>
      <c r="C111" s="6"/>
      <c r="D111" s="8" t="s">
        <v>296</v>
      </c>
      <c r="E111" s="6" t="s">
        <v>80</v>
      </c>
      <c r="F111" s="105" t="s">
        <v>81</v>
      </c>
      <c r="G111" s="6" t="s">
        <v>16</v>
      </c>
      <c r="H111" s="46" t="s">
        <v>286</v>
      </c>
    </row>
    <row r="112" ht="67" customHeight="1" spans="1:8">
      <c r="A112" s="6">
        <f t="shared" si="7"/>
        <v>94</v>
      </c>
      <c r="B112" s="8" t="s">
        <v>297</v>
      </c>
      <c r="C112" s="6"/>
      <c r="D112" s="8" t="s">
        <v>298</v>
      </c>
      <c r="E112" s="6" t="s">
        <v>80</v>
      </c>
      <c r="F112" s="105" t="s">
        <v>81</v>
      </c>
      <c r="G112" s="6" t="s">
        <v>16</v>
      </c>
      <c r="H112" s="46"/>
    </row>
    <row r="113" ht="95" customHeight="1" spans="1:8">
      <c r="A113" s="6">
        <f t="shared" si="7"/>
        <v>95</v>
      </c>
      <c r="B113" s="8" t="s">
        <v>299</v>
      </c>
      <c r="C113" s="6"/>
      <c r="D113" s="8" t="s">
        <v>300</v>
      </c>
      <c r="E113" s="6" t="s">
        <v>80</v>
      </c>
      <c r="F113" s="105" t="s">
        <v>81</v>
      </c>
      <c r="G113" s="6" t="s">
        <v>16</v>
      </c>
      <c r="H113" s="46" t="s">
        <v>286</v>
      </c>
    </row>
    <row r="114" ht="113.1" customHeight="1" spans="1:8">
      <c r="A114" s="6">
        <f t="shared" si="7"/>
        <v>96</v>
      </c>
      <c r="B114" s="8" t="s">
        <v>301</v>
      </c>
      <c r="C114" s="6"/>
      <c r="D114" s="10" t="s">
        <v>302</v>
      </c>
      <c r="E114" s="6" t="s">
        <v>80</v>
      </c>
      <c r="F114" s="105" t="s">
        <v>81</v>
      </c>
      <c r="G114" s="6" t="s">
        <v>16</v>
      </c>
      <c r="H114" s="46" t="s">
        <v>286</v>
      </c>
    </row>
    <row r="115" ht="93" customHeight="1" spans="1:8">
      <c r="A115" s="6">
        <f t="shared" si="7"/>
        <v>97</v>
      </c>
      <c r="B115" s="8" t="s">
        <v>303</v>
      </c>
      <c r="C115" s="6"/>
      <c r="D115" s="8" t="s">
        <v>304</v>
      </c>
      <c r="E115" s="6" t="s">
        <v>80</v>
      </c>
      <c r="F115" s="105" t="s">
        <v>81</v>
      </c>
      <c r="G115" s="6" t="s">
        <v>16</v>
      </c>
      <c r="H115" s="46"/>
    </row>
    <row r="116" ht="134" customHeight="1" spans="1:8">
      <c r="A116" s="6">
        <f t="shared" si="7"/>
        <v>98</v>
      </c>
      <c r="B116" s="8" t="s">
        <v>305</v>
      </c>
      <c r="C116" s="6"/>
      <c r="D116" s="8" t="s">
        <v>306</v>
      </c>
      <c r="E116" s="6" t="s">
        <v>80</v>
      </c>
      <c r="F116" s="105" t="s">
        <v>81</v>
      </c>
      <c r="G116" s="6" t="s">
        <v>16</v>
      </c>
      <c r="H116" s="46" t="s">
        <v>286</v>
      </c>
    </row>
    <row r="117" ht="98" customHeight="1" spans="1:8">
      <c r="A117" s="6">
        <f t="shared" si="7"/>
        <v>99</v>
      </c>
      <c r="B117" s="8" t="s">
        <v>307</v>
      </c>
      <c r="C117" s="6"/>
      <c r="D117" s="8" t="s">
        <v>308</v>
      </c>
      <c r="E117" s="6" t="s">
        <v>80</v>
      </c>
      <c r="F117" s="105" t="s">
        <v>81</v>
      </c>
      <c r="G117" s="6" t="s">
        <v>16</v>
      </c>
      <c r="H117" s="46" t="s">
        <v>286</v>
      </c>
    </row>
    <row r="118" ht="231" customHeight="1" spans="1:8">
      <c r="A118" s="6">
        <f t="shared" ref="A118:A127" si="8">ROW()-18</f>
        <v>100</v>
      </c>
      <c r="B118" s="8" t="s">
        <v>309</v>
      </c>
      <c r="C118" s="6"/>
      <c r="D118" s="8" t="s">
        <v>310</v>
      </c>
      <c r="E118" s="6" t="s">
        <v>80</v>
      </c>
      <c r="F118" s="105" t="s">
        <v>81</v>
      </c>
      <c r="G118" s="6" t="s">
        <v>16</v>
      </c>
      <c r="H118" s="109" t="s">
        <v>311</v>
      </c>
    </row>
    <row r="119" ht="170.1" customHeight="1" spans="1:8">
      <c r="A119" s="6">
        <f t="shared" si="8"/>
        <v>101</v>
      </c>
      <c r="B119" s="8" t="s">
        <v>312</v>
      </c>
      <c r="C119" s="6"/>
      <c r="D119" s="8" t="s">
        <v>313</v>
      </c>
      <c r="E119" s="6" t="s">
        <v>80</v>
      </c>
      <c r="F119" s="105" t="s">
        <v>81</v>
      </c>
      <c r="G119" s="6" t="s">
        <v>16</v>
      </c>
      <c r="H119" s="46" t="s">
        <v>286</v>
      </c>
    </row>
    <row r="120" s="94" customFormat="1" ht="105" customHeight="1" spans="1:8">
      <c r="A120" s="6">
        <f t="shared" si="8"/>
        <v>102</v>
      </c>
      <c r="B120" s="8" t="s">
        <v>314</v>
      </c>
      <c r="C120" s="6"/>
      <c r="D120" s="8" t="s">
        <v>315</v>
      </c>
      <c r="E120" s="6" t="s">
        <v>80</v>
      </c>
      <c r="F120" s="105" t="s">
        <v>81</v>
      </c>
      <c r="G120" s="6" t="s">
        <v>16</v>
      </c>
      <c r="H120" s="7"/>
    </row>
    <row r="121" ht="196.5" customHeight="1" spans="1:8">
      <c r="A121" s="6">
        <f t="shared" si="8"/>
        <v>103</v>
      </c>
      <c r="B121" s="8" t="s">
        <v>316</v>
      </c>
      <c r="C121" s="6"/>
      <c r="D121" s="8" t="s">
        <v>317</v>
      </c>
      <c r="E121" s="6" t="s">
        <v>80</v>
      </c>
      <c r="F121" s="105" t="s">
        <v>81</v>
      </c>
      <c r="G121" s="6" t="s">
        <v>16</v>
      </c>
      <c r="H121" s="109" t="s">
        <v>318</v>
      </c>
    </row>
    <row r="122" ht="58" customHeight="1" spans="1:8">
      <c r="A122" s="6">
        <f t="shared" si="8"/>
        <v>104</v>
      </c>
      <c r="B122" s="8" t="s">
        <v>319</v>
      </c>
      <c r="C122" s="6"/>
      <c r="D122" s="8" t="s">
        <v>320</v>
      </c>
      <c r="E122" s="6" t="s">
        <v>80</v>
      </c>
      <c r="F122" s="105" t="s">
        <v>81</v>
      </c>
      <c r="G122" s="6" t="s">
        <v>16</v>
      </c>
      <c r="H122" s="46"/>
    </row>
    <row r="123" ht="64" customHeight="1" spans="1:8">
      <c r="A123" s="6">
        <f t="shared" si="8"/>
        <v>105</v>
      </c>
      <c r="B123" s="8" t="s">
        <v>321</v>
      </c>
      <c r="C123" s="6"/>
      <c r="D123" s="8" t="s">
        <v>322</v>
      </c>
      <c r="E123" s="6" t="s">
        <v>80</v>
      </c>
      <c r="F123" s="105" t="s">
        <v>81</v>
      </c>
      <c r="G123" s="6" t="s">
        <v>16</v>
      </c>
      <c r="H123" s="46"/>
    </row>
    <row r="124" ht="104" customHeight="1" spans="1:8">
      <c r="A124" s="6">
        <f t="shared" si="8"/>
        <v>106</v>
      </c>
      <c r="B124" s="8" t="s">
        <v>323</v>
      </c>
      <c r="C124" s="6"/>
      <c r="D124" s="8" t="s">
        <v>324</v>
      </c>
      <c r="E124" s="6" t="s">
        <v>80</v>
      </c>
      <c r="F124" s="105" t="s">
        <v>81</v>
      </c>
      <c r="G124" s="6" t="s">
        <v>16</v>
      </c>
      <c r="H124" s="46"/>
    </row>
    <row r="125" ht="75.95" customHeight="1" spans="1:8">
      <c r="A125" s="6">
        <f t="shared" si="8"/>
        <v>107</v>
      </c>
      <c r="B125" s="8" t="s">
        <v>325</v>
      </c>
      <c r="C125" s="6"/>
      <c r="D125" s="8" t="s">
        <v>326</v>
      </c>
      <c r="E125" s="6" t="s">
        <v>80</v>
      </c>
      <c r="F125" s="105" t="s">
        <v>81</v>
      </c>
      <c r="G125" s="6" t="s">
        <v>16</v>
      </c>
      <c r="H125" s="46"/>
    </row>
    <row r="126" ht="75" customHeight="1" spans="1:8">
      <c r="A126" s="6">
        <f t="shared" si="8"/>
        <v>108</v>
      </c>
      <c r="B126" s="8" t="s">
        <v>327</v>
      </c>
      <c r="C126" s="6"/>
      <c r="D126" s="8" t="s">
        <v>328</v>
      </c>
      <c r="E126" s="6" t="s">
        <v>80</v>
      </c>
      <c r="F126" s="105" t="s">
        <v>81</v>
      </c>
      <c r="G126" s="6" t="s">
        <v>16</v>
      </c>
      <c r="H126" s="46"/>
    </row>
    <row r="127" ht="48.95" customHeight="1" spans="1:8">
      <c r="A127" s="6">
        <f t="shared" si="8"/>
        <v>109</v>
      </c>
      <c r="B127" s="8" t="s">
        <v>329</v>
      </c>
      <c r="C127" s="6"/>
      <c r="D127" s="8" t="s">
        <v>330</v>
      </c>
      <c r="E127" s="6" t="s">
        <v>80</v>
      </c>
      <c r="F127" s="105" t="s">
        <v>81</v>
      </c>
      <c r="G127" s="6" t="s">
        <v>16</v>
      </c>
      <c r="H127" s="46"/>
    </row>
    <row r="128" ht="87.95" customHeight="1" spans="1:8">
      <c r="A128" s="6">
        <f t="shared" ref="A128:A137" si="9">ROW()-18</f>
        <v>110</v>
      </c>
      <c r="B128" s="8" t="s">
        <v>331</v>
      </c>
      <c r="C128" s="6"/>
      <c r="D128" s="8" t="s">
        <v>332</v>
      </c>
      <c r="E128" s="6" t="s">
        <v>80</v>
      </c>
      <c r="F128" s="105" t="s">
        <v>103</v>
      </c>
      <c r="G128" s="6" t="s">
        <v>16</v>
      </c>
      <c r="H128" s="46"/>
    </row>
    <row r="129" ht="84" customHeight="1" spans="1:8">
      <c r="A129" s="6">
        <f t="shared" si="9"/>
        <v>111</v>
      </c>
      <c r="B129" s="8" t="s">
        <v>333</v>
      </c>
      <c r="C129" s="6"/>
      <c r="D129" s="8" t="s">
        <v>334</v>
      </c>
      <c r="E129" s="6" t="s">
        <v>80</v>
      </c>
      <c r="F129" s="105" t="s">
        <v>335</v>
      </c>
      <c r="G129" s="6" t="s">
        <v>16</v>
      </c>
      <c r="H129" s="46"/>
    </row>
    <row r="130" ht="120" customHeight="1" spans="1:8">
      <c r="A130" s="6">
        <f t="shared" si="9"/>
        <v>112</v>
      </c>
      <c r="B130" s="8" t="s">
        <v>336</v>
      </c>
      <c r="C130" s="6"/>
      <c r="D130" s="8" t="s">
        <v>337</v>
      </c>
      <c r="E130" s="6" t="s">
        <v>80</v>
      </c>
      <c r="F130" s="105" t="s">
        <v>81</v>
      </c>
      <c r="G130" s="6" t="s">
        <v>16</v>
      </c>
      <c r="H130" s="46"/>
    </row>
    <row r="131" ht="79" customHeight="1" spans="1:8">
      <c r="A131" s="6">
        <f t="shared" si="9"/>
        <v>113</v>
      </c>
      <c r="B131" s="8" t="s">
        <v>338</v>
      </c>
      <c r="C131" s="6"/>
      <c r="D131" s="8" t="s">
        <v>339</v>
      </c>
      <c r="E131" s="6" t="s">
        <v>80</v>
      </c>
      <c r="F131" s="105" t="s">
        <v>81</v>
      </c>
      <c r="G131" s="6" t="s">
        <v>16</v>
      </c>
      <c r="H131" s="46"/>
    </row>
    <row r="132" ht="81.95" customHeight="1" spans="1:8">
      <c r="A132" s="6">
        <f t="shared" si="9"/>
        <v>114</v>
      </c>
      <c r="B132" s="8" t="s">
        <v>340</v>
      </c>
      <c r="C132" s="6"/>
      <c r="D132" s="8" t="s">
        <v>341</v>
      </c>
      <c r="E132" s="6" t="s">
        <v>80</v>
      </c>
      <c r="F132" s="105" t="s">
        <v>81</v>
      </c>
      <c r="G132" s="6" t="s">
        <v>16</v>
      </c>
      <c r="H132" s="46"/>
    </row>
    <row r="133" ht="66.95" customHeight="1" spans="1:8">
      <c r="A133" s="6">
        <f t="shared" si="9"/>
        <v>115</v>
      </c>
      <c r="B133" s="8" t="s">
        <v>342</v>
      </c>
      <c r="C133" s="6"/>
      <c r="D133" s="10" t="s">
        <v>343</v>
      </c>
      <c r="E133" s="6" t="s">
        <v>80</v>
      </c>
      <c r="F133" s="105" t="s">
        <v>159</v>
      </c>
      <c r="G133" s="6" t="s">
        <v>16</v>
      </c>
      <c r="H133" s="46"/>
    </row>
    <row r="134" ht="105.95" customHeight="1" spans="1:8">
      <c r="A134" s="6">
        <f t="shared" si="9"/>
        <v>116</v>
      </c>
      <c r="B134" s="10" t="s">
        <v>344</v>
      </c>
      <c r="C134" s="6"/>
      <c r="D134" s="8" t="s">
        <v>345</v>
      </c>
      <c r="E134" s="6" t="s">
        <v>80</v>
      </c>
      <c r="F134" s="105" t="s">
        <v>20</v>
      </c>
      <c r="G134" s="6" t="s">
        <v>16</v>
      </c>
      <c r="H134" s="46"/>
    </row>
    <row r="135" ht="83" customHeight="1" spans="1:8">
      <c r="A135" s="6">
        <f t="shared" si="9"/>
        <v>117</v>
      </c>
      <c r="B135" s="8" t="s">
        <v>346</v>
      </c>
      <c r="C135" s="6"/>
      <c r="D135" s="8" t="s">
        <v>347</v>
      </c>
      <c r="E135" s="6" t="s">
        <v>80</v>
      </c>
      <c r="F135" s="105" t="s">
        <v>20</v>
      </c>
      <c r="G135" s="6" t="s">
        <v>16</v>
      </c>
      <c r="H135" s="46"/>
    </row>
    <row r="136" ht="75" customHeight="1" spans="1:8">
      <c r="A136" s="6">
        <f t="shared" si="9"/>
        <v>118</v>
      </c>
      <c r="B136" s="8" t="s">
        <v>348</v>
      </c>
      <c r="C136" s="6"/>
      <c r="D136" s="10" t="s">
        <v>349</v>
      </c>
      <c r="E136" s="6" t="s">
        <v>80</v>
      </c>
      <c r="F136" s="105" t="s">
        <v>20</v>
      </c>
      <c r="G136" s="6" t="s">
        <v>16</v>
      </c>
      <c r="H136" s="46"/>
    </row>
    <row r="137" ht="81.95" customHeight="1" spans="1:8">
      <c r="A137" s="6">
        <f t="shared" si="9"/>
        <v>119</v>
      </c>
      <c r="B137" s="10" t="s">
        <v>350</v>
      </c>
      <c r="C137" s="6"/>
      <c r="D137" s="10" t="s">
        <v>351</v>
      </c>
      <c r="E137" s="6" t="s">
        <v>80</v>
      </c>
      <c r="F137" s="105" t="s">
        <v>20</v>
      </c>
      <c r="G137" s="6" t="s">
        <v>16</v>
      </c>
      <c r="H137" s="46"/>
    </row>
    <row r="138" ht="111" customHeight="1" spans="1:8">
      <c r="A138" s="6">
        <f t="shared" ref="A138:A147" si="10">ROW()-18</f>
        <v>120</v>
      </c>
      <c r="B138" s="8" t="s">
        <v>352</v>
      </c>
      <c r="C138" s="6"/>
      <c r="D138" s="10" t="s">
        <v>353</v>
      </c>
      <c r="E138" s="6" t="s">
        <v>80</v>
      </c>
      <c r="F138" s="105" t="s">
        <v>20</v>
      </c>
      <c r="G138" s="6" t="s">
        <v>16</v>
      </c>
      <c r="H138" s="46"/>
    </row>
    <row r="139" ht="75.95" customHeight="1" spans="1:8">
      <c r="A139" s="6">
        <f t="shared" si="10"/>
        <v>121</v>
      </c>
      <c r="B139" s="8" t="s">
        <v>354</v>
      </c>
      <c r="C139" s="6"/>
      <c r="D139" s="10" t="s">
        <v>355</v>
      </c>
      <c r="E139" s="6" t="s">
        <v>80</v>
      </c>
      <c r="F139" s="105" t="s">
        <v>20</v>
      </c>
      <c r="G139" s="6" t="s">
        <v>16</v>
      </c>
      <c r="H139" s="46"/>
    </row>
    <row r="140" ht="72.95" customHeight="1" spans="1:8">
      <c r="A140" s="6">
        <f t="shared" si="10"/>
        <v>122</v>
      </c>
      <c r="B140" s="8" t="s">
        <v>356</v>
      </c>
      <c r="C140" s="6"/>
      <c r="D140" s="10" t="s">
        <v>357</v>
      </c>
      <c r="E140" s="6" t="s">
        <v>80</v>
      </c>
      <c r="F140" s="105" t="s">
        <v>20</v>
      </c>
      <c r="G140" s="6" t="s">
        <v>16</v>
      </c>
      <c r="H140" s="46"/>
    </row>
    <row r="141" ht="79" customHeight="1" spans="1:8">
      <c r="A141" s="6">
        <f t="shared" si="10"/>
        <v>123</v>
      </c>
      <c r="B141" s="10" t="s">
        <v>358</v>
      </c>
      <c r="C141" s="6"/>
      <c r="D141" s="8" t="s">
        <v>359</v>
      </c>
      <c r="E141" s="6" t="s">
        <v>80</v>
      </c>
      <c r="F141" s="105" t="s">
        <v>159</v>
      </c>
      <c r="G141" s="6" t="s">
        <v>16</v>
      </c>
      <c r="H141" s="46"/>
    </row>
    <row r="142" ht="105.95" customHeight="1" spans="1:8">
      <c r="A142" s="6">
        <f t="shared" si="10"/>
        <v>124</v>
      </c>
      <c r="B142" s="10" t="s">
        <v>360</v>
      </c>
      <c r="C142" s="6"/>
      <c r="D142" s="8" t="s">
        <v>361</v>
      </c>
      <c r="E142" s="6" t="s">
        <v>80</v>
      </c>
      <c r="F142" s="105" t="s">
        <v>159</v>
      </c>
      <c r="G142" s="6" t="s">
        <v>16</v>
      </c>
      <c r="H142" s="46"/>
    </row>
    <row r="143" ht="94" customHeight="1" spans="1:8">
      <c r="A143" s="6">
        <f t="shared" si="10"/>
        <v>125</v>
      </c>
      <c r="B143" s="10" t="s">
        <v>362</v>
      </c>
      <c r="C143" s="6"/>
      <c r="D143" s="8" t="s">
        <v>363</v>
      </c>
      <c r="E143" s="6" t="s">
        <v>80</v>
      </c>
      <c r="F143" s="105" t="s">
        <v>159</v>
      </c>
      <c r="G143" s="6" t="s">
        <v>16</v>
      </c>
      <c r="H143" s="46"/>
    </row>
    <row r="144" ht="58.5" customHeight="1" spans="1:8">
      <c r="A144" s="6">
        <f t="shared" si="10"/>
        <v>126</v>
      </c>
      <c r="B144" s="10" t="s">
        <v>364</v>
      </c>
      <c r="C144" s="110"/>
      <c r="D144" s="8" t="s">
        <v>365</v>
      </c>
      <c r="E144" s="6" t="s">
        <v>80</v>
      </c>
      <c r="F144" s="46" t="s">
        <v>86</v>
      </c>
      <c r="G144" s="6" t="s">
        <v>16</v>
      </c>
      <c r="H144" s="46"/>
    </row>
    <row r="145" ht="65.1" customHeight="1" spans="1:8">
      <c r="A145" s="6">
        <f t="shared" si="10"/>
        <v>127</v>
      </c>
      <c r="B145" s="10" t="s">
        <v>366</v>
      </c>
      <c r="C145" s="110"/>
      <c r="D145" s="8" t="s">
        <v>367</v>
      </c>
      <c r="E145" s="6" t="s">
        <v>80</v>
      </c>
      <c r="F145" s="46" t="s">
        <v>86</v>
      </c>
      <c r="G145" s="6" t="s">
        <v>16</v>
      </c>
      <c r="H145" s="46"/>
    </row>
    <row r="146" ht="57" customHeight="1" spans="1:8">
      <c r="A146" s="6">
        <f t="shared" si="10"/>
        <v>128</v>
      </c>
      <c r="B146" s="8" t="s">
        <v>368</v>
      </c>
      <c r="C146" s="110"/>
      <c r="D146" s="8" t="s">
        <v>369</v>
      </c>
      <c r="E146" s="6" t="s">
        <v>80</v>
      </c>
      <c r="F146" s="46" t="s">
        <v>86</v>
      </c>
      <c r="G146" s="6" t="s">
        <v>16</v>
      </c>
      <c r="H146" s="46"/>
    </row>
    <row r="147" ht="116" customHeight="1" spans="1:8">
      <c r="A147" s="6">
        <f t="shared" si="10"/>
        <v>129</v>
      </c>
      <c r="B147" s="8" t="s">
        <v>370</v>
      </c>
      <c r="C147" s="110"/>
      <c r="D147" s="8" t="s">
        <v>371</v>
      </c>
      <c r="E147" s="6" t="s">
        <v>80</v>
      </c>
      <c r="F147" s="46" t="s">
        <v>86</v>
      </c>
      <c r="G147" s="6" t="s">
        <v>16</v>
      </c>
      <c r="H147" s="46"/>
    </row>
    <row r="148" ht="139" customHeight="1" spans="1:8">
      <c r="A148" s="6">
        <f t="shared" ref="A148:A152" si="11">ROW()-18</f>
        <v>130</v>
      </c>
      <c r="B148" s="8" t="s">
        <v>372</v>
      </c>
      <c r="C148" s="110"/>
      <c r="D148" s="8" t="s">
        <v>373</v>
      </c>
      <c r="E148" s="6" t="s">
        <v>80</v>
      </c>
      <c r="F148" s="46" t="s">
        <v>86</v>
      </c>
      <c r="G148" s="6" t="s">
        <v>16</v>
      </c>
      <c r="H148" s="46"/>
    </row>
    <row r="149" ht="94.5" customHeight="1" spans="1:8">
      <c r="A149" s="6">
        <f t="shared" si="11"/>
        <v>131</v>
      </c>
      <c r="B149" s="8" t="s">
        <v>374</v>
      </c>
      <c r="C149" s="110"/>
      <c r="D149" s="8" t="s">
        <v>375</v>
      </c>
      <c r="E149" s="6" t="s">
        <v>80</v>
      </c>
      <c r="F149" s="46" t="s">
        <v>86</v>
      </c>
      <c r="G149" s="6" t="s">
        <v>16</v>
      </c>
      <c r="H149" s="46"/>
    </row>
    <row r="150" ht="90" customHeight="1" spans="1:8">
      <c r="A150" s="6">
        <f t="shared" si="11"/>
        <v>132</v>
      </c>
      <c r="B150" s="8" t="s">
        <v>376</v>
      </c>
      <c r="C150" s="110"/>
      <c r="D150" s="8" t="s">
        <v>377</v>
      </c>
      <c r="E150" s="6" t="s">
        <v>80</v>
      </c>
      <c r="F150" s="46" t="s">
        <v>86</v>
      </c>
      <c r="G150" s="6" t="s">
        <v>16</v>
      </c>
      <c r="H150" s="46"/>
    </row>
    <row r="151" ht="336" customHeight="1" spans="1:8">
      <c r="A151" s="6">
        <f t="shared" si="11"/>
        <v>133</v>
      </c>
      <c r="B151" s="6" t="s">
        <v>378</v>
      </c>
      <c r="C151" s="6"/>
      <c r="D151" s="8" t="s">
        <v>379</v>
      </c>
      <c r="E151" s="6" t="s">
        <v>80</v>
      </c>
      <c r="F151" s="111" t="s">
        <v>103</v>
      </c>
      <c r="G151" s="6" t="s">
        <v>16</v>
      </c>
      <c r="H151" s="46"/>
    </row>
    <row r="152" ht="182.25" customHeight="1" spans="1:8">
      <c r="A152" s="6">
        <f t="shared" si="11"/>
        <v>134</v>
      </c>
      <c r="B152" s="6" t="s">
        <v>380</v>
      </c>
      <c r="C152" s="6"/>
      <c r="D152" s="10" t="s">
        <v>381</v>
      </c>
      <c r="E152" s="6" t="s">
        <v>80</v>
      </c>
      <c r="F152" s="111" t="s">
        <v>103</v>
      </c>
      <c r="G152" s="6" t="s">
        <v>16</v>
      </c>
      <c r="H152" s="46"/>
    </row>
    <row r="153" ht="93" customHeight="1" spans="1:8">
      <c r="A153" s="6">
        <v>135</v>
      </c>
      <c r="B153" s="112" t="s">
        <v>382</v>
      </c>
      <c r="C153" s="112" t="s">
        <v>383</v>
      </c>
      <c r="D153" s="113" t="s">
        <v>384</v>
      </c>
      <c r="E153" s="6" t="s">
        <v>80</v>
      </c>
      <c r="F153" s="46" t="s">
        <v>103</v>
      </c>
      <c r="G153" s="6" t="s">
        <v>16</v>
      </c>
      <c r="H153" s="108" t="s">
        <v>385</v>
      </c>
    </row>
    <row r="154" ht="66.75" customHeight="1" spans="1:8">
      <c r="A154" s="114">
        <v>136</v>
      </c>
      <c r="B154" s="115" t="s">
        <v>386</v>
      </c>
      <c r="C154" s="116" t="s">
        <v>387</v>
      </c>
      <c r="D154" s="117" t="s">
        <v>388</v>
      </c>
      <c r="E154" s="105" t="s">
        <v>80</v>
      </c>
      <c r="F154" s="105" t="s">
        <v>81</v>
      </c>
      <c r="G154" s="105" t="s">
        <v>16</v>
      </c>
      <c r="H154" s="108" t="s">
        <v>385</v>
      </c>
    </row>
    <row r="155" ht="81.75" customHeight="1" spans="1:8">
      <c r="A155" s="114"/>
      <c r="B155" s="115"/>
      <c r="C155" s="116" t="s">
        <v>389</v>
      </c>
      <c r="D155" s="117" t="s">
        <v>390</v>
      </c>
      <c r="E155" s="105" t="s">
        <v>80</v>
      </c>
      <c r="F155" s="105" t="s">
        <v>81</v>
      </c>
      <c r="G155" s="105" t="s">
        <v>16</v>
      </c>
      <c r="H155" s="108" t="s">
        <v>385</v>
      </c>
    </row>
    <row r="156" ht="111.75" customHeight="1" spans="1:8">
      <c r="A156" s="114">
        <v>137</v>
      </c>
      <c r="B156" s="118" t="s">
        <v>391</v>
      </c>
      <c r="C156" s="114" t="s">
        <v>383</v>
      </c>
      <c r="D156" s="111" t="s">
        <v>392</v>
      </c>
      <c r="E156" s="105" t="s">
        <v>80</v>
      </c>
      <c r="F156" s="105" t="s">
        <v>81</v>
      </c>
      <c r="G156" s="105" t="s">
        <v>16</v>
      </c>
      <c r="H156" s="108" t="s">
        <v>385</v>
      </c>
    </row>
    <row r="157" ht="84" customHeight="1" spans="1:8">
      <c r="A157" s="114">
        <v>138</v>
      </c>
      <c r="B157" s="119" t="s">
        <v>393</v>
      </c>
      <c r="C157" s="112" t="s">
        <v>383</v>
      </c>
      <c r="D157" s="113" t="s">
        <v>394</v>
      </c>
      <c r="E157" s="6" t="s">
        <v>80</v>
      </c>
      <c r="F157" s="46" t="s">
        <v>103</v>
      </c>
      <c r="G157" s="6" t="s">
        <v>16</v>
      </c>
      <c r="H157" s="108" t="s">
        <v>385</v>
      </c>
    </row>
    <row r="158" ht="84" customHeight="1" spans="1:8">
      <c r="A158" s="114">
        <v>139</v>
      </c>
      <c r="B158" s="119" t="s">
        <v>395</v>
      </c>
      <c r="C158" s="112" t="s">
        <v>383</v>
      </c>
      <c r="D158" s="113" t="s">
        <v>396</v>
      </c>
      <c r="E158" s="6" t="s">
        <v>80</v>
      </c>
      <c r="F158" s="46" t="s">
        <v>103</v>
      </c>
      <c r="G158" s="6" t="s">
        <v>16</v>
      </c>
      <c r="H158" s="108" t="s">
        <v>385</v>
      </c>
    </row>
  </sheetData>
  <autoFilter xmlns:etc="http://www.wps.cn/officeDocument/2017/etCustomData" ref="A2:H158" etc:filterBottomFollowUsedRange="0">
    <extLst/>
  </autoFilter>
  <mergeCells count="24">
    <mergeCell ref="A1:H1"/>
    <mergeCell ref="A3:A5"/>
    <mergeCell ref="A17:A18"/>
    <mergeCell ref="A19:A20"/>
    <mergeCell ref="A24:A25"/>
    <mergeCell ref="A68:A69"/>
    <mergeCell ref="A70:A75"/>
    <mergeCell ref="A76:A79"/>
    <mergeCell ref="A94:A96"/>
    <mergeCell ref="A154:A155"/>
    <mergeCell ref="B3:B5"/>
    <mergeCell ref="B17:B18"/>
    <mergeCell ref="B19:B20"/>
    <mergeCell ref="B24:B25"/>
    <mergeCell ref="B68:B69"/>
    <mergeCell ref="B70:B75"/>
    <mergeCell ref="B76:B79"/>
    <mergeCell ref="B94:B96"/>
    <mergeCell ref="B154:B155"/>
    <mergeCell ref="D3:D5"/>
    <mergeCell ref="D24:D25"/>
    <mergeCell ref="D70:D75"/>
    <mergeCell ref="D76:D79"/>
    <mergeCell ref="D94:D96"/>
  </mergeCells>
  <pageMargins left="0.748031496062992" right="0.748031496062992" top="0.984251968503937" bottom="0.984251968503937" header="0.511811023622047" footer="0.511811023622047"/>
  <pageSetup paperSize="9" orientation="landscape"/>
  <headerFooter>
    <oddFooter>&amp;C- &amp;P+9 -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110" zoomScaleNormal="130" topLeftCell="A22" workbookViewId="0">
      <selection activeCell="C15" sqref="C15"/>
    </sheetView>
  </sheetViews>
  <sheetFormatPr defaultColWidth="9" defaultRowHeight="13.5" outlineLevelCol="7"/>
  <cols>
    <col min="1" max="1" width="4.75833333333333" customWidth="1"/>
    <col min="2" max="2" width="11.2583333333333" customWidth="1"/>
    <col min="4" max="4" width="81.2583333333333" customWidth="1"/>
    <col min="5" max="5" width="5.375" customWidth="1"/>
    <col min="6" max="6" width="9.875" customWidth="1"/>
    <col min="7" max="7" width="5" customWidth="1"/>
    <col min="8" max="8" width="5.875" customWidth="1"/>
  </cols>
  <sheetData>
    <row r="1" s="81" customFormat="1" ht="24" customHeight="1" spans="1:8">
      <c r="A1" s="50" t="s">
        <v>397</v>
      </c>
      <c r="B1" s="50"/>
      <c r="C1" s="50"/>
      <c r="D1" s="50"/>
      <c r="E1" s="50"/>
      <c r="F1" s="50"/>
      <c r="G1" s="50"/>
      <c r="H1" s="50"/>
    </row>
    <row r="2" s="81" customFormat="1" ht="27.95" customHeight="1" spans="1:8">
      <c r="A2" s="17" t="s">
        <v>3</v>
      </c>
      <c r="B2" s="17" t="s">
        <v>4</v>
      </c>
      <c r="C2" s="17" t="s">
        <v>5</v>
      </c>
      <c r="D2" s="17" t="s">
        <v>6</v>
      </c>
      <c r="E2" s="65" t="s">
        <v>7</v>
      </c>
      <c r="F2" s="65" t="s">
        <v>398</v>
      </c>
      <c r="G2" s="65" t="s">
        <v>399</v>
      </c>
      <c r="H2" s="17" t="s">
        <v>10</v>
      </c>
    </row>
    <row r="3" s="81" customFormat="1" ht="116.1" customHeight="1" spans="1:8">
      <c r="A3" s="65">
        <v>1</v>
      </c>
      <c r="B3" s="65" t="s">
        <v>400</v>
      </c>
      <c r="C3" s="65"/>
      <c r="D3" s="66" t="s">
        <v>401</v>
      </c>
      <c r="E3" s="65" t="s">
        <v>402</v>
      </c>
      <c r="F3" s="82" t="s">
        <v>86</v>
      </c>
      <c r="G3" s="65" t="s">
        <v>16</v>
      </c>
      <c r="H3" s="65"/>
    </row>
    <row r="4" s="81" customFormat="1" ht="126.95" customHeight="1" spans="1:8">
      <c r="A4" s="65">
        <f>ROW()-2</f>
        <v>2</v>
      </c>
      <c r="B4" s="65" t="s">
        <v>403</v>
      </c>
      <c r="C4" s="65"/>
      <c r="D4" s="66" t="s">
        <v>401</v>
      </c>
      <c r="E4" s="65" t="s">
        <v>402</v>
      </c>
      <c r="F4" s="82" t="s">
        <v>86</v>
      </c>
      <c r="G4" s="65" t="s">
        <v>16</v>
      </c>
      <c r="H4" s="65"/>
    </row>
    <row r="5" s="81" customFormat="1" ht="120.95" customHeight="1" spans="1:8">
      <c r="A5" s="65">
        <f t="shared" ref="A5:A12" si="0">ROW()-2</f>
        <v>3</v>
      </c>
      <c r="B5" s="65" t="s">
        <v>404</v>
      </c>
      <c r="C5" s="65"/>
      <c r="D5" s="66" t="s">
        <v>401</v>
      </c>
      <c r="E5" s="65" t="s">
        <v>402</v>
      </c>
      <c r="F5" s="82" t="s">
        <v>86</v>
      </c>
      <c r="G5" s="65" t="s">
        <v>16</v>
      </c>
      <c r="H5" s="65"/>
    </row>
    <row r="6" s="81" customFormat="1" ht="192.95" customHeight="1" spans="1:8">
      <c r="A6" s="65">
        <f t="shared" si="0"/>
        <v>4</v>
      </c>
      <c r="B6" s="66" t="s">
        <v>405</v>
      </c>
      <c r="C6" s="66"/>
      <c r="D6" s="68" t="s">
        <v>406</v>
      </c>
      <c r="E6" s="65" t="s">
        <v>402</v>
      </c>
      <c r="F6" s="65" t="s">
        <v>407</v>
      </c>
      <c r="G6" s="65" t="s">
        <v>16</v>
      </c>
      <c r="H6" s="66"/>
    </row>
    <row r="7" s="81" customFormat="1" ht="96.95" customHeight="1" spans="1:8">
      <c r="A7" s="65">
        <f t="shared" si="0"/>
        <v>5</v>
      </c>
      <c r="B7" s="66" t="s">
        <v>408</v>
      </c>
      <c r="C7" s="66"/>
      <c r="D7" s="68" t="s">
        <v>409</v>
      </c>
      <c r="E7" s="65" t="s">
        <v>402</v>
      </c>
      <c r="F7" s="65" t="s">
        <v>407</v>
      </c>
      <c r="G7" s="65" t="s">
        <v>16</v>
      </c>
      <c r="H7" s="66"/>
    </row>
    <row r="8" s="81" customFormat="1" ht="120.95" customHeight="1" spans="1:8">
      <c r="A8" s="65">
        <f t="shared" si="0"/>
        <v>6</v>
      </c>
      <c r="B8" s="66" t="s">
        <v>410</v>
      </c>
      <c r="C8" s="66"/>
      <c r="D8" s="68" t="s">
        <v>411</v>
      </c>
      <c r="E8" s="65" t="s">
        <v>402</v>
      </c>
      <c r="F8" s="65" t="s">
        <v>412</v>
      </c>
      <c r="G8" s="65" t="s">
        <v>16</v>
      </c>
      <c r="H8" s="66"/>
    </row>
    <row r="9" s="81" customFormat="1" ht="150" customHeight="1" spans="1:8">
      <c r="A9" s="65">
        <f t="shared" si="0"/>
        <v>7</v>
      </c>
      <c r="B9" s="66" t="s">
        <v>413</v>
      </c>
      <c r="C9" s="66"/>
      <c r="D9" s="68" t="s">
        <v>414</v>
      </c>
      <c r="E9" s="65" t="s">
        <v>402</v>
      </c>
      <c r="F9" s="65" t="s">
        <v>415</v>
      </c>
      <c r="G9" s="65" t="s">
        <v>16</v>
      </c>
      <c r="H9" s="66"/>
    </row>
    <row r="10" s="81" customFormat="1" ht="134.1" customHeight="1" spans="1:8">
      <c r="A10" s="65">
        <f t="shared" si="0"/>
        <v>8</v>
      </c>
      <c r="B10" s="66" t="s">
        <v>416</v>
      </c>
      <c r="C10" s="66"/>
      <c r="D10" s="68" t="s">
        <v>417</v>
      </c>
      <c r="E10" s="65" t="s">
        <v>402</v>
      </c>
      <c r="F10" s="65" t="s">
        <v>20</v>
      </c>
      <c r="G10" s="65" t="s">
        <v>16</v>
      </c>
      <c r="H10" s="66"/>
    </row>
    <row r="11" s="81" customFormat="1" ht="132.95" customHeight="1" spans="1:8">
      <c r="A11" s="65">
        <f t="shared" si="0"/>
        <v>9</v>
      </c>
      <c r="B11" s="66" t="s">
        <v>418</v>
      </c>
      <c r="C11" s="66"/>
      <c r="D11" s="68" t="s">
        <v>419</v>
      </c>
      <c r="E11" s="65" t="s">
        <v>402</v>
      </c>
      <c r="F11" s="65" t="s">
        <v>20</v>
      </c>
      <c r="G11" s="65" t="s">
        <v>16</v>
      </c>
      <c r="H11" s="66"/>
    </row>
    <row r="12" s="81" customFormat="1" ht="87" customHeight="1" spans="1:8">
      <c r="A12" s="65">
        <f t="shared" si="0"/>
        <v>10</v>
      </c>
      <c r="B12" s="66" t="s">
        <v>420</v>
      </c>
      <c r="C12" s="66"/>
      <c r="D12" s="68" t="s">
        <v>421</v>
      </c>
      <c r="E12" s="65" t="s">
        <v>402</v>
      </c>
      <c r="F12" s="65" t="s">
        <v>103</v>
      </c>
      <c r="G12" s="65" t="s">
        <v>16</v>
      </c>
      <c r="H12" s="71"/>
    </row>
    <row r="13" s="81" customFormat="1" ht="117.75" customHeight="1" spans="1:8">
      <c r="A13" s="83">
        <v>11</v>
      </c>
      <c r="B13" s="84" t="s">
        <v>422</v>
      </c>
      <c r="C13" s="85" t="s">
        <v>423</v>
      </c>
      <c r="D13" s="84" t="s">
        <v>424</v>
      </c>
      <c r="E13" s="86" t="s">
        <v>402</v>
      </c>
      <c r="F13" s="86" t="s">
        <v>103</v>
      </c>
      <c r="G13" s="65" t="s">
        <v>16</v>
      </c>
      <c r="H13" s="66"/>
    </row>
    <row r="14" s="81" customFormat="1" ht="111.75" customHeight="1" spans="1:8">
      <c r="A14" s="87"/>
      <c r="B14" s="88"/>
      <c r="C14" s="85" t="s">
        <v>425</v>
      </c>
      <c r="D14" s="88"/>
      <c r="E14" s="86" t="s">
        <v>402</v>
      </c>
      <c r="F14" s="86" t="s">
        <v>103</v>
      </c>
      <c r="G14" s="65" t="s">
        <v>16</v>
      </c>
      <c r="H14" s="66"/>
    </row>
    <row r="15" s="81" customFormat="1" ht="98.1" customHeight="1" spans="1:8">
      <c r="A15" s="65">
        <f t="shared" ref="A15:A23" si="1">ROW()-3</f>
        <v>12</v>
      </c>
      <c r="B15" s="66" t="s">
        <v>426</v>
      </c>
      <c r="C15" s="66"/>
      <c r="D15" s="68" t="s">
        <v>427</v>
      </c>
      <c r="E15" s="65" t="s">
        <v>402</v>
      </c>
      <c r="F15" s="65" t="s">
        <v>428</v>
      </c>
      <c r="G15" s="65" t="s">
        <v>16</v>
      </c>
      <c r="H15" s="66"/>
    </row>
    <row r="16" s="81" customFormat="1" ht="129.95" customHeight="1" spans="1:8">
      <c r="A16" s="65">
        <f t="shared" si="1"/>
        <v>13</v>
      </c>
      <c r="B16" s="85" t="s">
        <v>429</v>
      </c>
      <c r="C16" s="66"/>
      <c r="D16" s="68" t="s">
        <v>430</v>
      </c>
      <c r="E16" s="65" t="s">
        <v>402</v>
      </c>
      <c r="F16" s="65" t="s">
        <v>81</v>
      </c>
      <c r="G16" s="65" t="s">
        <v>16</v>
      </c>
      <c r="H16" s="66"/>
    </row>
    <row r="17" s="81" customFormat="1" ht="72.95" customHeight="1" spans="1:8">
      <c r="A17" s="65">
        <f t="shared" si="1"/>
        <v>14</v>
      </c>
      <c r="B17" s="66" t="s">
        <v>431</v>
      </c>
      <c r="C17" s="66"/>
      <c r="D17" s="68" t="s">
        <v>432</v>
      </c>
      <c r="E17" s="65" t="s">
        <v>402</v>
      </c>
      <c r="F17" s="65" t="s">
        <v>81</v>
      </c>
      <c r="G17" s="65" t="s">
        <v>16</v>
      </c>
      <c r="H17" s="66"/>
    </row>
    <row r="18" s="81" customFormat="1" ht="57.95" customHeight="1" spans="1:8">
      <c r="A18" s="65">
        <f t="shared" si="1"/>
        <v>15</v>
      </c>
      <c r="B18" s="66" t="s">
        <v>433</v>
      </c>
      <c r="C18" s="66"/>
      <c r="D18" s="68" t="s">
        <v>434</v>
      </c>
      <c r="E18" s="65" t="s">
        <v>402</v>
      </c>
      <c r="F18" s="65" t="s">
        <v>415</v>
      </c>
      <c r="G18" s="65" t="s">
        <v>16</v>
      </c>
      <c r="H18" s="89"/>
    </row>
    <row r="19" s="81" customFormat="1" ht="57.95" customHeight="1" spans="1:8">
      <c r="A19" s="65">
        <f t="shared" si="1"/>
        <v>16</v>
      </c>
      <c r="B19" s="89" t="s">
        <v>435</v>
      </c>
      <c r="C19" s="82"/>
      <c r="D19" s="89" t="s">
        <v>436</v>
      </c>
      <c r="E19" s="82" t="s">
        <v>402</v>
      </c>
      <c r="F19" s="82" t="s">
        <v>437</v>
      </c>
      <c r="G19" s="90" t="s">
        <v>16</v>
      </c>
      <c r="H19" s="91"/>
    </row>
    <row r="20" s="81" customFormat="1" ht="97.5" customHeight="1" spans="1:8">
      <c r="A20" s="65">
        <f t="shared" si="1"/>
        <v>17</v>
      </c>
      <c r="B20" s="63" t="s">
        <v>400</v>
      </c>
      <c r="C20" s="63"/>
      <c r="D20" s="92" t="s">
        <v>438</v>
      </c>
      <c r="E20" s="82" t="s">
        <v>402</v>
      </c>
      <c r="F20" s="82" t="s">
        <v>439</v>
      </c>
      <c r="G20" s="90" t="s">
        <v>16</v>
      </c>
      <c r="H20" s="63"/>
    </row>
    <row r="21" s="81" customFormat="1" ht="110.25" customHeight="1" spans="1:8">
      <c r="A21" s="65">
        <f t="shared" si="1"/>
        <v>18</v>
      </c>
      <c r="B21" s="63" t="s">
        <v>431</v>
      </c>
      <c r="C21" s="63"/>
      <c r="D21" s="63" t="s">
        <v>438</v>
      </c>
      <c r="E21" s="82" t="s">
        <v>402</v>
      </c>
      <c r="F21" s="82" t="s">
        <v>439</v>
      </c>
      <c r="G21" s="90" t="s">
        <v>16</v>
      </c>
      <c r="H21" s="63"/>
    </row>
    <row r="22" s="81" customFormat="1" ht="144" customHeight="1" spans="1:8">
      <c r="A22" s="65">
        <f t="shared" si="1"/>
        <v>19</v>
      </c>
      <c r="B22" s="63" t="s">
        <v>440</v>
      </c>
      <c r="C22" s="63"/>
      <c r="D22" s="63" t="s">
        <v>441</v>
      </c>
      <c r="E22" s="82" t="s">
        <v>402</v>
      </c>
      <c r="F22" s="82" t="s">
        <v>439</v>
      </c>
      <c r="G22" s="90" t="s">
        <v>16</v>
      </c>
      <c r="H22" s="63"/>
    </row>
    <row r="23" s="81" customFormat="1" ht="151" customHeight="1" spans="1:8">
      <c r="A23" s="65">
        <f t="shared" si="1"/>
        <v>20</v>
      </c>
      <c r="B23" s="63" t="s">
        <v>442</v>
      </c>
      <c r="C23" s="63"/>
      <c r="D23" s="63" t="s">
        <v>441</v>
      </c>
      <c r="E23" s="82" t="s">
        <v>402</v>
      </c>
      <c r="F23" s="82" t="s">
        <v>439</v>
      </c>
      <c r="G23" s="90" t="s">
        <v>16</v>
      </c>
      <c r="H23" s="63"/>
    </row>
    <row r="24" s="81" customFormat="1"/>
    <row r="25" s="81" customFormat="1"/>
    <row r="26" s="81" customFormat="1"/>
    <row r="27" s="81" customFormat="1"/>
    <row r="28" s="81" customFormat="1"/>
  </sheetData>
  <autoFilter xmlns:etc="http://www.wps.cn/officeDocument/2017/etCustomData" ref="A2:H23" etc:filterBottomFollowUsedRange="0">
    <extLst/>
  </autoFilter>
  <mergeCells count="4">
    <mergeCell ref="A1:H1"/>
    <mergeCell ref="A13:A14"/>
    <mergeCell ref="B13:B14"/>
    <mergeCell ref="D13:D14"/>
  </mergeCells>
  <pageMargins left="0.747916666666667" right="0.747916666666667" top="0.984027777777778" bottom="0.984027777777778" header="0.511805555555556" footer="0.511805555555556"/>
  <pageSetup paperSize="9" orientation="landscape" horizontalDpi="600"/>
  <headerFooter>
    <oddFooter>&amp;C- &amp;P+55 -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zoomScale="120" zoomScaleNormal="120" workbookViewId="0">
      <selection activeCell="D4" sqref="D4"/>
    </sheetView>
  </sheetViews>
  <sheetFormatPr defaultColWidth="9" defaultRowHeight="13.5" outlineLevelRow="4" outlineLevelCol="7"/>
  <cols>
    <col min="1" max="1" width="4.25833333333333" customWidth="1"/>
    <col min="2" max="2" width="6.625" customWidth="1"/>
    <col min="3" max="3" width="4.625" customWidth="1"/>
    <col min="4" max="4" width="84.5" customWidth="1"/>
    <col min="5" max="5" width="5" customWidth="1"/>
    <col min="6" max="6" width="9.875" customWidth="1"/>
    <col min="7" max="7" width="5.25833333333333" customWidth="1"/>
    <col min="8" max="8" width="6.5" customWidth="1"/>
  </cols>
  <sheetData>
    <row r="1" ht="20.1" customHeight="1" spans="1:8">
      <c r="A1" s="73" t="s">
        <v>443</v>
      </c>
      <c r="B1" s="74"/>
      <c r="C1" s="73"/>
      <c r="D1" s="73"/>
      <c r="E1" s="73"/>
      <c r="F1" s="73"/>
      <c r="G1" s="73"/>
      <c r="H1" s="73"/>
    </row>
    <row r="2" ht="30.95" customHeight="1" spans="1:8">
      <c r="A2" s="75" t="s">
        <v>3</v>
      </c>
      <c r="B2" s="75" t="s">
        <v>444</v>
      </c>
      <c r="C2" s="75" t="s">
        <v>5</v>
      </c>
      <c r="D2" s="75" t="s">
        <v>6</v>
      </c>
      <c r="E2" s="76" t="s">
        <v>7</v>
      </c>
      <c r="F2" s="76" t="s">
        <v>8</v>
      </c>
      <c r="G2" s="76" t="s">
        <v>445</v>
      </c>
      <c r="H2" s="75" t="s">
        <v>10</v>
      </c>
    </row>
    <row r="3" ht="176.1" customHeight="1" spans="1:8">
      <c r="A3" s="76">
        <v>1</v>
      </c>
      <c r="B3" s="75" t="s">
        <v>446</v>
      </c>
      <c r="C3" s="77"/>
      <c r="D3" s="8" t="s">
        <v>447</v>
      </c>
      <c r="E3" s="76" t="s">
        <v>448</v>
      </c>
      <c r="F3" s="6" t="s">
        <v>449</v>
      </c>
      <c r="G3" s="76" t="s">
        <v>16</v>
      </c>
      <c r="H3" s="77"/>
    </row>
    <row r="4" ht="146.1" customHeight="1" spans="1:8">
      <c r="A4" s="78">
        <v>2</v>
      </c>
      <c r="B4" s="75" t="s">
        <v>450</v>
      </c>
      <c r="C4" s="79"/>
      <c r="D4" s="8" t="s">
        <v>451</v>
      </c>
      <c r="E4" s="76" t="s">
        <v>448</v>
      </c>
      <c r="F4" s="6" t="s">
        <v>449</v>
      </c>
      <c r="G4" s="76" t="s">
        <v>16</v>
      </c>
      <c r="H4" s="77"/>
    </row>
    <row r="5" ht="69.95" customHeight="1" spans="1:8">
      <c r="A5" s="78">
        <v>3</v>
      </c>
      <c r="B5" s="75" t="s">
        <v>452</v>
      </c>
      <c r="C5" s="79"/>
      <c r="D5" s="8" t="s">
        <v>453</v>
      </c>
      <c r="E5" s="76" t="s">
        <v>448</v>
      </c>
      <c r="F5" s="6" t="s">
        <v>449</v>
      </c>
      <c r="G5" s="76" t="s">
        <v>16</v>
      </c>
      <c r="H5" s="80"/>
    </row>
  </sheetData>
  <autoFilter xmlns:etc="http://www.wps.cn/officeDocument/2017/etCustomData" ref="A2:H5" etc:filterBottomFollowUsedRange="0">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&amp;P+61 -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view="pageBreakPreview" zoomScale="120" zoomScaleNormal="130" topLeftCell="A4" workbookViewId="0">
      <selection activeCell="D3" sqref="D3"/>
    </sheetView>
  </sheetViews>
  <sheetFormatPr defaultColWidth="9" defaultRowHeight="13.5" outlineLevelRow="6"/>
  <cols>
    <col min="1" max="1" width="4.875" customWidth="1"/>
    <col min="2" max="2" width="9.375" customWidth="1"/>
    <col min="3" max="3" width="7.625" customWidth="1"/>
    <col min="4" max="4" width="79.625" customWidth="1"/>
    <col min="5" max="5" width="4.625" customWidth="1"/>
    <col min="6" max="6" width="10.2583333333333" customWidth="1"/>
    <col min="7" max="7" width="5.625" customWidth="1"/>
    <col min="8" max="8" width="10.5" customWidth="1"/>
  </cols>
  <sheetData>
    <row r="1" ht="30" customHeight="1" spans="1:11">
      <c r="A1" s="50" t="s">
        <v>454</v>
      </c>
      <c r="B1" s="50"/>
      <c r="C1" s="50"/>
      <c r="D1" s="50"/>
      <c r="E1" s="50"/>
      <c r="F1" s="50"/>
      <c r="G1" s="50"/>
      <c r="H1" s="50"/>
    </row>
    <row r="2" ht="35.1" customHeight="1" spans="1:11">
      <c r="A2" s="65" t="s">
        <v>3</v>
      </c>
      <c r="B2" s="65" t="s">
        <v>4</v>
      </c>
      <c r="C2" s="65" t="s">
        <v>5</v>
      </c>
      <c r="D2" s="65" t="s">
        <v>6</v>
      </c>
      <c r="E2" s="65" t="s">
        <v>7</v>
      </c>
      <c r="F2" s="65" t="s">
        <v>8</v>
      </c>
      <c r="G2" s="65" t="s">
        <v>399</v>
      </c>
      <c r="H2" s="65" t="s">
        <v>10</v>
      </c>
    </row>
    <row r="3" ht="129" customHeight="1" spans="1:11">
      <c r="A3" s="65">
        <v>1</v>
      </c>
      <c r="B3" s="66" t="s">
        <v>455</v>
      </c>
      <c r="C3" s="66"/>
      <c r="D3" s="66" t="s">
        <v>456</v>
      </c>
      <c r="E3" s="65" t="s">
        <v>457</v>
      </c>
      <c r="F3" s="65" t="s">
        <v>458</v>
      </c>
      <c r="G3" s="65" t="s">
        <v>16</v>
      </c>
      <c r="H3" s="66"/>
    </row>
    <row r="4" ht="96" customHeight="1" spans="1:11">
      <c r="A4" s="65">
        <f>ROW()-2</f>
        <v>2</v>
      </c>
      <c r="B4" s="65" t="s">
        <v>459</v>
      </c>
      <c r="C4" s="65"/>
      <c r="D4" s="66" t="s">
        <v>460</v>
      </c>
      <c r="E4" s="65" t="s">
        <v>457</v>
      </c>
      <c r="F4" s="65" t="s">
        <v>458</v>
      </c>
      <c r="G4" s="65" t="s">
        <v>16</v>
      </c>
      <c r="H4" s="66"/>
      <c r="K4" s="67"/>
    </row>
    <row r="5" ht="163" customHeight="1" spans="1:11">
      <c r="A5" s="65">
        <f>ROW()-2</f>
        <v>3</v>
      </c>
      <c r="B5" s="66" t="s">
        <v>461</v>
      </c>
      <c r="C5" s="65"/>
      <c r="D5" s="68" t="s">
        <v>462</v>
      </c>
      <c r="E5" s="65" t="s">
        <v>457</v>
      </c>
      <c r="F5" s="65" t="s">
        <v>463</v>
      </c>
      <c r="G5" s="65" t="s">
        <v>16</v>
      </c>
      <c r="H5" s="66"/>
    </row>
    <row r="6" ht="144.95" customHeight="1" spans="1:11">
      <c r="A6" s="65">
        <f>ROW()-2</f>
        <v>4</v>
      </c>
      <c r="B6" s="69" t="s">
        <v>464</v>
      </c>
      <c r="C6" s="70"/>
      <c r="D6" s="69" t="s">
        <v>465</v>
      </c>
      <c r="E6" s="70" t="s">
        <v>457</v>
      </c>
      <c r="F6" s="65" t="s">
        <v>458</v>
      </c>
      <c r="G6" s="70" t="s">
        <v>16</v>
      </c>
      <c r="H6" s="37" t="s">
        <v>466</v>
      </c>
    </row>
    <row r="7" ht="150.95" customHeight="1" spans="1:11">
      <c r="A7" s="65">
        <f>ROW()-2</f>
        <v>5</v>
      </c>
      <c r="B7" s="65" t="s">
        <v>467</v>
      </c>
      <c r="C7" s="71"/>
      <c r="D7" s="66" t="s">
        <v>468</v>
      </c>
      <c r="E7" s="65" t="s">
        <v>457</v>
      </c>
      <c r="F7" s="65" t="s">
        <v>463</v>
      </c>
      <c r="G7" s="65" t="s">
        <v>16</v>
      </c>
      <c r="H7" s="72"/>
    </row>
  </sheetData>
  <autoFilter xmlns:etc="http://www.wps.cn/officeDocument/2017/etCustomData" ref="A2:H7" etc:filterBottomFollowUsedRange="0">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&amp;P+62 -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120" zoomScaleNormal="140" topLeftCell="A18" workbookViewId="0">
      <selection activeCell="B14" sqref="B14"/>
    </sheetView>
  </sheetViews>
  <sheetFormatPr defaultColWidth="9" defaultRowHeight="13.5" outlineLevelCol="7"/>
  <cols>
    <col min="1" max="1" width="5" customWidth="1"/>
    <col min="2" max="2" width="9.375" customWidth="1"/>
    <col min="3" max="3" width="8.25833333333333" customWidth="1"/>
    <col min="4" max="4" width="79.5" customWidth="1"/>
    <col min="5" max="5" width="7.375" customWidth="1"/>
    <col min="6" max="6" width="9.125" customWidth="1"/>
    <col min="7" max="7" width="5.5" customWidth="1"/>
    <col min="8" max="8" width="8.5" style="49" customWidth="1"/>
  </cols>
  <sheetData>
    <row r="1" ht="23.1" customHeight="1" spans="1:8">
      <c r="A1" s="50" t="s">
        <v>469</v>
      </c>
      <c r="B1" s="51"/>
      <c r="C1" s="50"/>
      <c r="D1" s="50"/>
      <c r="E1" s="50"/>
      <c r="F1" s="50"/>
      <c r="G1" s="50"/>
      <c r="H1" s="50"/>
    </row>
    <row r="2" ht="36" customHeight="1" spans="1:8">
      <c r="A2" s="17" t="s">
        <v>3</v>
      </c>
      <c r="B2" s="17" t="s">
        <v>4</v>
      </c>
      <c r="C2" s="17" t="s">
        <v>5</v>
      </c>
      <c r="D2" s="17" t="s">
        <v>6</v>
      </c>
      <c r="E2" s="17" t="s">
        <v>7</v>
      </c>
      <c r="F2" s="17" t="s">
        <v>8</v>
      </c>
      <c r="G2" s="17" t="s">
        <v>399</v>
      </c>
      <c r="H2" s="22" t="s">
        <v>10</v>
      </c>
    </row>
    <row r="3" ht="108.75" customHeight="1" spans="1:8">
      <c r="A3" s="17">
        <v>1</v>
      </c>
      <c r="B3" s="17" t="s">
        <v>470</v>
      </c>
      <c r="C3" s="17" t="s">
        <v>471</v>
      </c>
      <c r="D3" s="52" t="s">
        <v>472</v>
      </c>
      <c r="E3" s="17" t="s">
        <v>473</v>
      </c>
      <c r="F3" s="17" t="s">
        <v>86</v>
      </c>
      <c r="G3" s="17" t="s">
        <v>16</v>
      </c>
      <c r="H3" s="22"/>
    </row>
    <row r="4" ht="105.75" customHeight="1" spans="1:8">
      <c r="A4" s="17"/>
      <c r="B4" s="17"/>
      <c r="C4" s="17" t="s">
        <v>474</v>
      </c>
      <c r="D4" s="52"/>
      <c r="E4" s="17" t="s">
        <v>473</v>
      </c>
      <c r="F4" s="17" t="s">
        <v>475</v>
      </c>
      <c r="G4" s="17" t="s">
        <v>16</v>
      </c>
      <c r="H4" s="22"/>
    </row>
    <row r="5" ht="98.25" customHeight="1" spans="1:8">
      <c r="A5" s="17"/>
      <c r="B5" s="17" t="s">
        <v>470</v>
      </c>
      <c r="C5" s="17" t="s">
        <v>476</v>
      </c>
      <c r="D5" s="52" t="s">
        <v>477</v>
      </c>
      <c r="E5" s="17" t="s">
        <v>473</v>
      </c>
      <c r="F5" s="17" t="s">
        <v>475</v>
      </c>
      <c r="G5" s="17" t="s">
        <v>16</v>
      </c>
      <c r="H5" s="22"/>
    </row>
    <row r="6" ht="76.5" customHeight="1" spans="1:8">
      <c r="A6" s="17">
        <f>ROW()-4</f>
        <v>2</v>
      </c>
      <c r="B6" s="17" t="s">
        <v>478</v>
      </c>
      <c r="C6" s="53"/>
      <c r="D6" s="52" t="s">
        <v>479</v>
      </c>
      <c r="E6" s="17" t="s">
        <v>473</v>
      </c>
      <c r="F6" s="17" t="s">
        <v>428</v>
      </c>
      <c r="G6" s="17" t="s">
        <v>16</v>
      </c>
      <c r="H6" s="22"/>
    </row>
    <row r="7" ht="351.75" customHeight="1" spans="1:8">
      <c r="A7" s="17">
        <f>ROW()-4</f>
        <v>3</v>
      </c>
      <c r="B7" s="17" t="s">
        <v>480</v>
      </c>
      <c r="C7" s="22"/>
      <c r="D7" s="52" t="s">
        <v>481</v>
      </c>
      <c r="E7" s="17" t="s">
        <v>473</v>
      </c>
      <c r="F7" s="17" t="s">
        <v>482</v>
      </c>
      <c r="G7" s="17" t="s">
        <v>16</v>
      </c>
      <c r="H7" s="22"/>
    </row>
    <row r="8" ht="312.95" customHeight="1" spans="1:8">
      <c r="A8" s="17">
        <f>ROW()-4</f>
        <v>4</v>
      </c>
      <c r="B8" s="17" t="s">
        <v>483</v>
      </c>
      <c r="C8" s="22"/>
      <c r="D8" s="22" t="s">
        <v>484</v>
      </c>
      <c r="E8" s="17" t="s">
        <v>473</v>
      </c>
      <c r="F8" s="17" t="s">
        <v>20</v>
      </c>
      <c r="G8" s="17" t="s">
        <v>16</v>
      </c>
      <c r="H8" s="22"/>
    </row>
    <row r="9" ht="339.95" customHeight="1" spans="1:8">
      <c r="A9" s="17">
        <f>ROW()-4</f>
        <v>5</v>
      </c>
      <c r="B9" s="17" t="s">
        <v>485</v>
      </c>
      <c r="C9" s="54"/>
      <c r="D9" s="22" t="s">
        <v>486</v>
      </c>
      <c r="E9" s="17" t="s">
        <v>473</v>
      </c>
      <c r="F9" s="17" t="s">
        <v>475</v>
      </c>
      <c r="G9" s="17" t="s">
        <v>16</v>
      </c>
      <c r="H9" s="22" t="s">
        <v>487</v>
      </c>
    </row>
    <row r="10" ht="203.1" customHeight="1" spans="1:8">
      <c r="A10" s="17">
        <v>6</v>
      </c>
      <c r="B10" s="17" t="s">
        <v>488</v>
      </c>
      <c r="C10" s="18" t="s">
        <v>489</v>
      </c>
      <c r="D10" s="22" t="s">
        <v>490</v>
      </c>
      <c r="E10" s="17" t="s">
        <v>473</v>
      </c>
      <c r="F10" s="18" t="s">
        <v>482</v>
      </c>
      <c r="G10" s="17" t="s">
        <v>16</v>
      </c>
      <c r="H10" s="22"/>
    </row>
    <row r="11" ht="203.1" customHeight="1" spans="1:8">
      <c r="A11" s="17"/>
      <c r="B11" s="17"/>
      <c r="C11" s="18" t="s">
        <v>491</v>
      </c>
      <c r="D11" s="22"/>
      <c r="E11" s="17" t="s">
        <v>473</v>
      </c>
      <c r="F11" s="18" t="s">
        <v>482</v>
      </c>
      <c r="G11" s="17" t="s">
        <v>16</v>
      </c>
      <c r="H11" s="22"/>
    </row>
    <row r="12" ht="312" customHeight="1" spans="1:8">
      <c r="A12" s="17">
        <f>ROW()-5</f>
        <v>7</v>
      </c>
      <c r="B12" s="55" t="s">
        <v>492</v>
      </c>
      <c r="C12" s="54"/>
      <c r="D12" s="22" t="s">
        <v>493</v>
      </c>
      <c r="E12" s="17" t="s">
        <v>473</v>
      </c>
      <c r="F12" s="17" t="s">
        <v>20</v>
      </c>
      <c r="G12" s="17" t="s">
        <v>16</v>
      </c>
      <c r="H12" s="56"/>
    </row>
    <row r="13" ht="354.95" customHeight="1" spans="1:8">
      <c r="A13" s="17">
        <f t="shared" ref="A13:A19" si="0">ROW()-5</f>
        <v>8</v>
      </c>
      <c r="B13" s="17" t="s">
        <v>494</v>
      </c>
      <c r="C13" s="22"/>
      <c r="D13" s="22" t="s">
        <v>495</v>
      </c>
      <c r="E13" s="17" t="s">
        <v>473</v>
      </c>
      <c r="F13" s="17" t="s">
        <v>475</v>
      </c>
      <c r="G13" s="17" t="s">
        <v>16</v>
      </c>
      <c r="H13" s="22" t="s">
        <v>496</v>
      </c>
    </row>
    <row r="14" ht="310.5" customHeight="1" spans="1:8">
      <c r="A14" s="17">
        <f t="shared" si="0"/>
        <v>9</v>
      </c>
      <c r="B14" s="18" t="s">
        <v>497</v>
      </c>
      <c r="C14" s="57"/>
      <c r="D14" s="58" t="s">
        <v>498</v>
      </c>
      <c r="E14" s="17" t="s">
        <v>473</v>
      </c>
      <c r="F14" s="17" t="s">
        <v>475</v>
      </c>
      <c r="G14" s="17" t="s">
        <v>16</v>
      </c>
      <c r="H14" s="22"/>
    </row>
    <row r="15" ht="185" customHeight="1" spans="1:8">
      <c r="A15" s="17">
        <f t="shared" si="0"/>
        <v>10</v>
      </c>
      <c r="B15" s="17" t="s">
        <v>499</v>
      </c>
      <c r="C15" s="59"/>
      <c r="D15" s="22" t="s">
        <v>500</v>
      </c>
      <c r="E15" s="17" t="s">
        <v>473</v>
      </c>
      <c r="F15" s="17" t="s">
        <v>482</v>
      </c>
      <c r="G15" s="17" t="s">
        <v>16</v>
      </c>
      <c r="H15" s="22"/>
    </row>
    <row r="16" ht="77.1" customHeight="1" spans="1:8">
      <c r="A16" s="17">
        <f t="shared" si="0"/>
        <v>11</v>
      </c>
      <c r="B16" s="17" t="s">
        <v>501</v>
      </c>
      <c r="C16" s="22"/>
      <c r="D16" s="22" t="s">
        <v>502</v>
      </c>
      <c r="E16" s="17" t="s">
        <v>473</v>
      </c>
      <c r="F16" s="17" t="s">
        <v>482</v>
      </c>
      <c r="G16" s="17" t="s">
        <v>16</v>
      </c>
      <c r="H16" s="22"/>
    </row>
    <row r="17" ht="154.5" customHeight="1" spans="1:8">
      <c r="A17" s="17">
        <f t="shared" si="0"/>
        <v>12</v>
      </c>
      <c r="B17" s="17" t="s">
        <v>503</v>
      </c>
      <c r="C17" s="22"/>
      <c r="D17" s="52" t="s">
        <v>504</v>
      </c>
      <c r="E17" s="17" t="s">
        <v>473</v>
      </c>
      <c r="F17" s="17" t="s">
        <v>482</v>
      </c>
      <c r="G17" s="17" t="s">
        <v>16</v>
      </c>
      <c r="H17" s="22"/>
    </row>
    <row r="18" s="48" customFormat="1" ht="78" customHeight="1" spans="1:8">
      <c r="A18" s="17">
        <f t="shared" si="0"/>
        <v>13</v>
      </c>
      <c r="B18" s="22" t="s">
        <v>505</v>
      </c>
      <c r="C18" s="42"/>
      <c r="D18" s="18" t="s">
        <v>506</v>
      </c>
      <c r="E18" s="17" t="s">
        <v>473</v>
      </c>
      <c r="F18" s="17" t="s">
        <v>507</v>
      </c>
      <c r="G18" s="17" t="s">
        <v>16</v>
      </c>
      <c r="H18" s="60"/>
    </row>
    <row r="19" ht="100.5" customHeight="1" spans="1:8">
      <c r="A19" s="17">
        <f t="shared" si="0"/>
        <v>14</v>
      </c>
      <c r="B19" s="22" t="s">
        <v>508</v>
      </c>
      <c r="C19" s="42" t="s">
        <v>383</v>
      </c>
      <c r="D19" s="18" t="s">
        <v>509</v>
      </c>
      <c r="E19" s="17" t="s">
        <v>473</v>
      </c>
      <c r="F19" s="17" t="s">
        <v>510</v>
      </c>
      <c r="G19" s="17" t="s">
        <v>16</v>
      </c>
      <c r="H19" s="61"/>
    </row>
    <row r="20" ht="101.25" customHeight="1" spans="1:8">
      <c r="A20" s="17">
        <v>15</v>
      </c>
      <c r="B20" s="17" t="s">
        <v>511</v>
      </c>
      <c r="C20" s="62" t="s">
        <v>383</v>
      </c>
      <c r="D20" s="63" t="s">
        <v>512</v>
      </c>
      <c r="E20" s="17" t="s">
        <v>473</v>
      </c>
      <c r="F20" s="17" t="s">
        <v>507</v>
      </c>
      <c r="G20" s="17" t="s">
        <v>16</v>
      </c>
      <c r="H20" s="64"/>
    </row>
  </sheetData>
  <autoFilter xmlns:etc="http://www.wps.cn/officeDocument/2017/etCustomData" ref="A2:H20" etc:filterBottomFollowUsedRange="0">
    <extLst/>
  </autoFilter>
  <mergeCells count="8">
    <mergeCell ref="A1:H1"/>
    <mergeCell ref="A3:A5"/>
    <mergeCell ref="A10:A11"/>
    <mergeCell ref="B3:B5"/>
    <mergeCell ref="B10:B11"/>
    <mergeCell ref="D3:D5"/>
    <mergeCell ref="D10:D11"/>
    <mergeCell ref="H10:H11"/>
  </mergeCells>
  <pageMargins left="0.747916666666667" right="0.747916666666667" top="0.984027777777778" bottom="0.984027777777778" header="0.511805555555556" footer="0.511805555555556"/>
  <pageSetup paperSize="9" orientation="landscape" horizontalDpi="600"/>
  <headerFooter>
    <oddFooter>&amp;C- &amp;P+64 -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view="pageBreakPreview" zoomScale="110" zoomScaleNormal="100" topLeftCell="A8" workbookViewId="0">
      <selection activeCell="D9" sqref="D9"/>
    </sheetView>
  </sheetViews>
  <sheetFormatPr defaultColWidth="9" defaultRowHeight="13.5" outlineLevelCol="7"/>
  <cols>
    <col min="1" max="1" width="4.625" style="43" customWidth="1"/>
    <col min="2" max="2" width="11.2583333333333" style="1" customWidth="1"/>
    <col min="3" max="3" width="9" style="1"/>
    <col min="4" max="4" width="76.625" style="1" customWidth="1"/>
    <col min="5" max="5" width="7.875" style="1" customWidth="1"/>
    <col min="6" max="6" width="10.2583333333333" style="1" customWidth="1"/>
    <col min="7" max="7" width="4.625" style="1" customWidth="1"/>
    <col min="8" max="8" width="8" style="44" customWidth="1"/>
    <col min="9" max="16384" width="9" style="1"/>
  </cols>
  <sheetData>
    <row r="1" ht="26.1" customHeight="1" spans="1:8">
      <c r="A1" s="4" t="s">
        <v>513</v>
      </c>
      <c r="B1" s="4"/>
      <c r="C1" s="4"/>
      <c r="D1" s="4"/>
      <c r="E1" s="4"/>
      <c r="F1" s="4"/>
      <c r="G1" s="4"/>
      <c r="H1" s="4"/>
    </row>
    <row r="2" ht="30.95" customHeight="1" spans="1:8">
      <c r="A2" s="6" t="s">
        <v>3</v>
      </c>
      <c r="B2" s="6" t="s">
        <v>4</v>
      </c>
      <c r="C2" s="6" t="s">
        <v>5</v>
      </c>
      <c r="D2" s="6" t="s">
        <v>6</v>
      </c>
      <c r="E2" s="6" t="s">
        <v>7</v>
      </c>
      <c r="F2" s="6" t="s">
        <v>8</v>
      </c>
      <c r="G2" s="6" t="s">
        <v>514</v>
      </c>
      <c r="H2" s="8" t="s">
        <v>10</v>
      </c>
    </row>
    <row r="3" ht="80.1" customHeight="1" spans="1:8">
      <c r="A3" s="6">
        <v>1</v>
      </c>
      <c r="B3" s="8" t="s">
        <v>515</v>
      </c>
      <c r="C3" s="6"/>
      <c r="D3" s="8" t="s">
        <v>516</v>
      </c>
      <c r="E3" s="6" t="s">
        <v>517</v>
      </c>
      <c r="F3" s="6" t="s">
        <v>458</v>
      </c>
      <c r="G3" s="6" t="s">
        <v>16</v>
      </c>
      <c r="H3" s="8"/>
    </row>
    <row r="4" ht="149.1" customHeight="1" spans="1:8">
      <c r="A4" s="6">
        <f>ROW()-2</f>
        <v>2</v>
      </c>
      <c r="B4" s="8" t="s">
        <v>518</v>
      </c>
      <c r="C4" s="6"/>
      <c r="D4" s="8" t="s">
        <v>519</v>
      </c>
      <c r="E4" s="6" t="s">
        <v>517</v>
      </c>
      <c r="F4" s="6" t="s">
        <v>458</v>
      </c>
      <c r="G4" s="6" t="s">
        <v>16</v>
      </c>
      <c r="H4" s="8"/>
    </row>
    <row r="5" ht="91" customHeight="1" spans="1:8">
      <c r="A5" s="6">
        <f t="shared" ref="A5:A16" si="0">ROW()-2</f>
        <v>3</v>
      </c>
      <c r="B5" s="8" t="s">
        <v>520</v>
      </c>
      <c r="C5" s="8"/>
      <c r="D5" s="8" t="s">
        <v>521</v>
      </c>
      <c r="E5" s="6" t="s">
        <v>517</v>
      </c>
      <c r="F5" s="6" t="s">
        <v>522</v>
      </c>
      <c r="G5" s="6" t="s">
        <v>16</v>
      </c>
      <c r="H5" s="8"/>
    </row>
    <row r="6" ht="81.95" customHeight="1" spans="1:8">
      <c r="A6" s="6">
        <f t="shared" si="0"/>
        <v>4</v>
      </c>
      <c r="B6" s="8" t="s">
        <v>523</v>
      </c>
      <c r="C6" s="8"/>
      <c r="D6" s="8" t="s">
        <v>524</v>
      </c>
      <c r="E6" s="6" t="s">
        <v>517</v>
      </c>
      <c r="F6" s="6" t="s">
        <v>525</v>
      </c>
      <c r="G6" s="6" t="s">
        <v>16</v>
      </c>
      <c r="H6" s="8"/>
    </row>
    <row r="7" ht="153.95" customHeight="1" spans="1:8">
      <c r="A7" s="6">
        <f t="shared" si="0"/>
        <v>5</v>
      </c>
      <c r="B7" s="8" t="s">
        <v>526</v>
      </c>
      <c r="C7" s="8"/>
      <c r="D7" s="8" t="s">
        <v>527</v>
      </c>
      <c r="E7" s="6" t="s">
        <v>517</v>
      </c>
      <c r="F7" s="6" t="s">
        <v>525</v>
      </c>
      <c r="G7" s="6" t="s">
        <v>16</v>
      </c>
      <c r="H7" s="8"/>
    </row>
    <row r="8" ht="219" customHeight="1" spans="1:8">
      <c r="A8" s="6">
        <f t="shared" si="0"/>
        <v>6</v>
      </c>
      <c r="B8" s="8" t="s">
        <v>528</v>
      </c>
      <c r="C8" s="8"/>
      <c r="D8" s="8" t="s">
        <v>529</v>
      </c>
      <c r="E8" s="6" t="s">
        <v>517</v>
      </c>
      <c r="F8" s="6" t="s">
        <v>525</v>
      </c>
      <c r="G8" s="6" t="s">
        <v>16</v>
      </c>
      <c r="H8" s="8"/>
    </row>
    <row r="9" ht="306.95" customHeight="1" spans="1:8">
      <c r="A9" s="6">
        <f t="shared" si="0"/>
        <v>7</v>
      </c>
      <c r="B9" s="8" t="s">
        <v>530</v>
      </c>
      <c r="C9" s="8"/>
      <c r="D9" s="8" t="s">
        <v>531</v>
      </c>
      <c r="E9" s="6" t="s">
        <v>517</v>
      </c>
      <c r="F9" s="6" t="s">
        <v>458</v>
      </c>
      <c r="G9" s="6" t="s">
        <v>16</v>
      </c>
      <c r="H9" s="8"/>
    </row>
    <row r="10" ht="294" customHeight="1" spans="1:8">
      <c r="A10" s="6">
        <f t="shared" si="0"/>
        <v>8</v>
      </c>
      <c r="B10" s="8" t="s">
        <v>532</v>
      </c>
      <c r="C10" s="8"/>
      <c r="D10" s="8" t="s">
        <v>533</v>
      </c>
      <c r="E10" s="6" t="s">
        <v>517</v>
      </c>
      <c r="F10" s="6" t="s">
        <v>522</v>
      </c>
      <c r="G10" s="6" t="s">
        <v>16</v>
      </c>
      <c r="H10" s="8"/>
    </row>
    <row r="11" ht="152.1" customHeight="1" spans="1:8">
      <c r="A11" s="6">
        <f t="shared" si="0"/>
        <v>9</v>
      </c>
      <c r="B11" s="8" t="s">
        <v>534</v>
      </c>
      <c r="C11" s="8"/>
      <c r="D11" s="8" t="s">
        <v>535</v>
      </c>
      <c r="E11" s="6" t="s">
        <v>517</v>
      </c>
      <c r="F11" s="6" t="s">
        <v>525</v>
      </c>
      <c r="G11" s="6" t="s">
        <v>16</v>
      </c>
      <c r="H11" s="8" t="s">
        <v>496</v>
      </c>
    </row>
    <row r="12" ht="95.1" customHeight="1" spans="1:8">
      <c r="A12" s="6">
        <f t="shared" si="0"/>
        <v>10</v>
      </c>
      <c r="B12" s="8" t="s">
        <v>536</v>
      </c>
      <c r="C12" s="8"/>
      <c r="D12" s="8" t="s">
        <v>537</v>
      </c>
      <c r="E12" s="6" t="s">
        <v>517</v>
      </c>
      <c r="F12" s="6" t="s">
        <v>458</v>
      </c>
      <c r="G12" s="6" t="s">
        <v>16</v>
      </c>
      <c r="H12" s="8"/>
    </row>
    <row r="13" ht="62.1" customHeight="1" spans="1:8">
      <c r="A13" s="6">
        <f t="shared" si="0"/>
        <v>11</v>
      </c>
      <c r="B13" s="8" t="s">
        <v>538</v>
      </c>
      <c r="C13" s="8"/>
      <c r="D13" s="8" t="s">
        <v>539</v>
      </c>
      <c r="E13" s="6" t="s">
        <v>517</v>
      </c>
      <c r="F13" s="6" t="s">
        <v>458</v>
      </c>
      <c r="G13" s="6" t="s">
        <v>16</v>
      </c>
      <c r="H13" s="8"/>
    </row>
    <row r="14" ht="62" customHeight="1" spans="1:8">
      <c r="A14" s="6">
        <f t="shared" si="0"/>
        <v>12</v>
      </c>
      <c r="B14" s="8" t="s">
        <v>540</v>
      </c>
      <c r="C14" s="8"/>
      <c r="D14" s="8" t="s">
        <v>541</v>
      </c>
      <c r="E14" s="6" t="s">
        <v>517</v>
      </c>
      <c r="F14" s="6" t="s">
        <v>525</v>
      </c>
      <c r="G14" s="6" t="s">
        <v>16</v>
      </c>
      <c r="H14" s="8"/>
    </row>
    <row r="15" ht="83" customHeight="1" spans="1:8">
      <c r="A15" s="6">
        <f t="shared" si="0"/>
        <v>13</v>
      </c>
      <c r="B15" s="6" t="s">
        <v>542</v>
      </c>
      <c r="C15" s="6"/>
      <c r="D15" s="8" t="s">
        <v>543</v>
      </c>
      <c r="E15" s="6" t="s">
        <v>517</v>
      </c>
      <c r="F15" s="6" t="s">
        <v>458</v>
      </c>
      <c r="G15" s="6" t="s">
        <v>16</v>
      </c>
      <c r="H15" s="45"/>
    </row>
    <row r="16" ht="87.95" customHeight="1" spans="1:8">
      <c r="A16" s="6">
        <f t="shared" si="0"/>
        <v>14</v>
      </c>
      <c r="B16" s="46" t="s">
        <v>544</v>
      </c>
      <c r="C16" s="46"/>
      <c r="D16" s="46" t="s">
        <v>545</v>
      </c>
      <c r="E16" s="6" t="s">
        <v>517</v>
      </c>
      <c r="F16" s="6" t="s">
        <v>525</v>
      </c>
      <c r="G16" s="6" t="s">
        <v>16</v>
      </c>
      <c r="H16" s="47"/>
    </row>
  </sheetData>
  <autoFilter xmlns:etc="http://www.wps.cn/officeDocument/2017/etCustomData" ref="A2:H16" etc:filterBottomFollowUsedRange="0">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&amp;P+74 -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zoomScale="110" zoomScaleNormal="110" topLeftCell="A31" workbookViewId="0">
      <selection activeCell="C31" sqref="C31"/>
    </sheetView>
  </sheetViews>
  <sheetFormatPr defaultColWidth="9" defaultRowHeight="12" outlineLevelCol="7"/>
  <cols>
    <col min="1" max="1" width="4" style="3" customWidth="1"/>
    <col min="2" max="2" width="9.375" style="3" customWidth="1"/>
    <col min="3" max="3" width="8" style="3" customWidth="1"/>
    <col min="4" max="4" width="85" style="3" customWidth="1"/>
    <col min="5" max="5" width="5.25833333333333" style="3" customWidth="1"/>
    <col min="6" max="6" width="8.75833333333333" style="3" customWidth="1"/>
    <col min="7" max="7" width="4.75833333333333" style="3" customWidth="1"/>
    <col min="8" max="8" width="7.625" style="3" customWidth="1"/>
    <col min="9" max="16384" width="9" style="3"/>
  </cols>
  <sheetData>
    <row r="1" ht="14.25" spans="1:8">
      <c r="A1" s="16" t="s">
        <v>546</v>
      </c>
      <c r="B1" s="16"/>
      <c r="C1" s="16"/>
      <c r="D1" s="16"/>
      <c r="E1" s="16"/>
      <c r="F1" s="16"/>
      <c r="G1" s="16"/>
      <c r="H1" s="16"/>
    </row>
    <row r="2" ht="27.95" customHeight="1" spans="1:8">
      <c r="A2" s="17" t="s">
        <v>3</v>
      </c>
      <c r="B2" s="17" t="s">
        <v>4</v>
      </c>
      <c r="C2" s="17" t="s">
        <v>5</v>
      </c>
      <c r="D2" s="17" t="s">
        <v>6</v>
      </c>
      <c r="E2" s="17" t="s">
        <v>7</v>
      </c>
      <c r="F2" s="17" t="s">
        <v>8</v>
      </c>
      <c r="G2" s="17" t="s">
        <v>547</v>
      </c>
      <c r="H2" s="17" t="s">
        <v>10</v>
      </c>
    </row>
    <row r="3" ht="308.1" customHeight="1" spans="1:8">
      <c r="A3" s="17">
        <v>1</v>
      </c>
      <c r="B3" s="18" t="s">
        <v>548</v>
      </c>
      <c r="C3" s="18" t="s">
        <v>549</v>
      </c>
      <c r="D3" s="19" t="s">
        <v>550</v>
      </c>
      <c r="E3" s="17" t="s">
        <v>551</v>
      </c>
      <c r="F3" s="18" t="s">
        <v>475</v>
      </c>
      <c r="G3" s="17" t="s">
        <v>16</v>
      </c>
      <c r="H3" s="20"/>
    </row>
    <row r="4" ht="69" customHeight="1" spans="1:8">
      <c r="A4" s="17">
        <f>ROW()-2</f>
        <v>2</v>
      </c>
      <c r="B4" s="21" t="s">
        <v>552</v>
      </c>
      <c r="C4" s="22"/>
      <c r="D4" s="22" t="s">
        <v>553</v>
      </c>
      <c r="E4" s="17" t="s">
        <v>551</v>
      </c>
      <c r="F4" s="18" t="s">
        <v>475</v>
      </c>
      <c r="G4" s="17" t="s">
        <v>16</v>
      </c>
      <c r="H4" s="19"/>
    </row>
    <row r="5" ht="111" customHeight="1" spans="1:8">
      <c r="A5" s="17">
        <f>ROW()-2</f>
        <v>3</v>
      </c>
      <c r="B5" s="21" t="s">
        <v>554</v>
      </c>
      <c r="C5" s="18" t="s">
        <v>555</v>
      </c>
      <c r="D5" s="22" t="s">
        <v>556</v>
      </c>
      <c r="E5" s="17" t="s">
        <v>551</v>
      </c>
      <c r="F5" s="17" t="s">
        <v>482</v>
      </c>
      <c r="G5" s="17" t="s">
        <v>16</v>
      </c>
      <c r="H5" s="23"/>
    </row>
    <row r="6" s="15" customFormat="1" ht="192.95" customHeight="1" spans="1:8">
      <c r="A6" s="17">
        <f>ROW()-2</f>
        <v>4</v>
      </c>
      <c r="B6" s="24" t="s">
        <v>557</v>
      </c>
      <c r="C6" s="24"/>
      <c r="D6" s="24" t="s">
        <v>558</v>
      </c>
      <c r="E6" s="17" t="s">
        <v>551</v>
      </c>
      <c r="F6" s="18" t="s">
        <v>475</v>
      </c>
      <c r="G6" s="17" t="s">
        <v>16</v>
      </c>
      <c r="H6" s="25"/>
    </row>
    <row r="7" ht="93" customHeight="1" spans="1:8">
      <c r="A7" s="17">
        <f>ROW()-2</f>
        <v>5</v>
      </c>
      <c r="B7" s="24" t="s">
        <v>559</v>
      </c>
      <c r="C7" s="24"/>
      <c r="D7" s="24" t="s">
        <v>560</v>
      </c>
      <c r="E7" s="17" t="s">
        <v>551</v>
      </c>
      <c r="F7" s="18" t="s">
        <v>475</v>
      </c>
      <c r="G7" s="17" t="s">
        <v>16</v>
      </c>
      <c r="H7" s="25"/>
    </row>
    <row r="8" ht="60.95" customHeight="1" spans="1:8">
      <c r="A8" s="26">
        <v>6</v>
      </c>
      <c r="B8" s="27" t="s">
        <v>561</v>
      </c>
      <c r="C8" s="19" t="s">
        <v>562</v>
      </c>
      <c r="D8" s="28" t="s">
        <v>563</v>
      </c>
      <c r="E8" s="17" t="s">
        <v>551</v>
      </c>
      <c r="F8" s="20" t="s">
        <v>482</v>
      </c>
      <c r="G8" s="17" t="s">
        <v>16</v>
      </c>
      <c r="H8" s="29"/>
    </row>
    <row r="9" ht="54.95" customHeight="1" spans="1:8">
      <c r="A9" s="26"/>
      <c r="B9" s="30"/>
      <c r="C9" s="19" t="s">
        <v>564</v>
      </c>
      <c r="D9" s="28"/>
      <c r="E9" s="17" t="s">
        <v>551</v>
      </c>
      <c r="F9" s="20" t="s">
        <v>482</v>
      </c>
      <c r="G9" s="17" t="s">
        <v>16</v>
      </c>
      <c r="H9" s="31"/>
    </row>
    <row r="10" ht="62.1" customHeight="1" spans="1:8">
      <c r="A10" s="26"/>
      <c r="B10" s="32"/>
      <c r="C10" s="19" t="s">
        <v>565</v>
      </c>
      <c r="D10" s="28"/>
      <c r="E10" s="17" t="s">
        <v>551</v>
      </c>
      <c r="F10" s="20" t="s">
        <v>482</v>
      </c>
      <c r="G10" s="17" t="s">
        <v>16</v>
      </c>
      <c r="H10" s="33"/>
    </row>
    <row r="11" ht="129" customHeight="1" spans="1:8">
      <c r="A11" s="34">
        <f>ROW()-4</f>
        <v>7</v>
      </c>
      <c r="B11" s="19" t="s">
        <v>566</v>
      </c>
      <c r="C11" s="26"/>
      <c r="D11" s="19" t="s">
        <v>567</v>
      </c>
      <c r="E11" s="17" t="s">
        <v>551</v>
      </c>
      <c r="F11" s="26" t="s">
        <v>482</v>
      </c>
      <c r="G11" s="17" t="s">
        <v>16</v>
      </c>
      <c r="H11" s="35"/>
    </row>
    <row r="12" ht="146.1" customHeight="1" spans="1:8">
      <c r="A12" s="34">
        <f t="shared" ref="A12:A20" si="0">ROW()-4</f>
        <v>8</v>
      </c>
      <c r="B12" s="24" t="s">
        <v>568</v>
      </c>
      <c r="C12" s="24"/>
      <c r="D12" s="24" t="s">
        <v>569</v>
      </c>
      <c r="E12" s="17" t="s">
        <v>551</v>
      </c>
      <c r="F12" s="24" t="s">
        <v>475</v>
      </c>
      <c r="G12" s="17" t="s">
        <v>16</v>
      </c>
      <c r="H12" s="20"/>
    </row>
    <row r="13" ht="155.1" customHeight="1" spans="1:8">
      <c r="A13" s="34">
        <f t="shared" si="0"/>
        <v>9</v>
      </c>
      <c r="B13" s="20" t="s">
        <v>570</v>
      </c>
      <c r="C13" s="34"/>
      <c r="D13" s="36" t="s">
        <v>571</v>
      </c>
      <c r="E13" s="17" t="s">
        <v>551</v>
      </c>
      <c r="F13" s="36" t="s">
        <v>29</v>
      </c>
      <c r="G13" s="17" t="s">
        <v>16</v>
      </c>
      <c r="H13" s="37"/>
    </row>
    <row r="14" ht="84.95" customHeight="1" spans="1:8">
      <c r="A14" s="34">
        <f t="shared" si="0"/>
        <v>10</v>
      </c>
      <c r="B14" s="24" t="s">
        <v>572</v>
      </c>
      <c r="C14" s="24"/>
      <c r="D14" s="24" t="s">
        <v>573</v>
      </c>
      <c r="E14" s="17" t="s">
        <v>551</v>
      </c>
      <c r="F14" s="24" t="s">
        <v>482</v>
      </c>
      <c r="G14" s="17" t="s">
        <v>16</v>
      </c>
      <c r="H14" s="20"/>
    </row>
    <row r="15" ht="81.95" customHeight="1" spans="1:8">
      <c r="A15" s="34">
        <f t="shared" si="0"/>
        <v>11</v>
      </c>
      <c r="B15" s="19" t="s">
        <v>574</v>
      </c>
      <c r="C15" s="26"/>
      <c r="D15" s="20" t="s">
        <v>575</v>
      </c>
      <c r="E15" s="17" t="s">
        <v>551</v>
      </c>
      <c r="F15" s="34" t="s">
        <v>475</v>
      </c>
      <c r="G15" s="17" t="s">
        <v>16</v>
      </c>
      <c r="H15" s="20"/>
    </row>
    <row r="16" ht="150.95" customHeight="1" spans="1:8">
      <c r="A16" s="34">
        <f t="shared" si="0"/>
        <v>12</v>
      </c>
      <c r="B16" s="23" t="s">
        <v>576</v>
      </c>
      <c r="C16" s="26"/>
      <c r="D16" s="36" t="s">
        <v>577</v>
      </c>
      <c r="E16" s="17" t="s">
        <v>551</v>
      </c>
      <c r="F16" s="26" t="s">
        <v>20</v>
      </c>
      <c r="G16" s="17" t="s">
        <v>16</v>
      </c>
      <c r="H16" s="20"/>
    </row>
    <row r="17" ht="103" customHeight="1" spans="1:8">
      <c r="A17" s="34">
        <f t="shared" si="0"/>
        <v>13</v>
      </c>
      <c r="B17" s="19" t="s">
        <v>578</v>
      </c>
      <c r="C17" s="26"/>
      <c r="D17" s="20" t="s">
        <v>579</v>
      </c>
      <c r="E17" s="17" t="s">
        <v>551</v>
      </c>
      <c r="F17" s="26" t="s">
        <v>475</v>
      </c>
      <c r="G17" s="17" t="s">
        <v>16</v>
      </c>
      <c r="H17" s="20"/>
    </row>
    <row r="18" ht="155.1" customHeight="1" spans="1:8">
      <c r="A18" s="34">
        <f t="shared" si="0"/>
        <v>14</v>
      </c>
      <c r="B18" s="19" t="s">
        <v>580</v>
      </c>
      <c r="C18" s="26"/>
      <c r="D18" s="20" t="s">
        <v>581</v>
      </c>
      <c r="E18" s="17" t="s">
        <v>551</v>
      </c>
      <c r="F18" s="26" t="s">
        <v>475</v>
      </c>
      <c r="G18" s="17" t="s">
        <v>16</v>
      </c>
      <c r="H18" s="20"/>
    </row>
    <row r="19" ht="54.95" customHeight="1" spans="1:8">
      <c r="A19" s="34">
        <f t="shared" si="0"/>
        <v>15</v>
      </c>
      <c r="B19" s="19" t="s">
        <v>582</v>
      </c>
      <c r="C19" s="26"/>
      <c r="D19" s="20" t="s">
        <v>583</v>
      </c>
      <c r="E19" s="17" t="s">
        <v>551</v>
      </c>
      <c r="F19" s="34" t="s">
        <v>482</v>
      </c>
      <c r="G19" s="17" t="s">
        <v>16</v>
      </c>
      <c r="H19" s="26"/>
    </row>
    <row r="20" ht="69" customHeight="1" spans="1:8">
      <c r="A20" s="34">
        <f t="shared" si="0"/>
        <v>16</v>
      </c>
      <c r="B20" s="23" t="s">
        <v>584</v>
      </c>
      <c r="C20" s="26"/>
      <c r="D20" s="23" t="s">
        <v>585</v>
      </c>
      <c r="E20" s="17" t="s">
        <v>551</v>
      </c>
      <c r="F20" s="26" t="s">
        <v>586</v>
      </c>
      <c r="G20" s="17" t="s">
        <v>16</v>
      </c>
      <c r="H20" s="38"/>
    </row>
    <row r="21" ht="89" customHeight="1" spans="1:8">
      <c r="A21" s="34">
        <f t="shared" ref="A21:A32" si="1">ROW()-4</f>
        <v>17</v>
      </c>
      <c r="B21" s="19" t="s">
        <v>587</v>
      </c>
      <c r="C21" s="26"/>
      <c r="D21" s="19" t="s">
        <v>588</v>
      </c>
      <c r="E21" s="17" t="s">
        <v>551</v>
      </c>
      <c r="F21" s="39" t="s">
        <v>475</v>
      </c>
      <c r="G21" s="17" t="s">
        <v>16</v>
      </c>
      <c r="H21" s="24"/>
    </row>
    <row r="22" ht="78.75" spans="1:8">
      <c r="A22" s="34">
        <f t="shared" si="1"/>
        <v>18</v>
      </c>
      <c r="B22" s="40" t="s">
        <v>589</v>
      </c>
      <c r="C22" s="26"/>
      <c r="D22" s="40" t="s">
        <v>590</v>
      </c>
      <c r="E22" s="17" t="s">
        <v>551</v>
      </c>
      <c r="F22" s="39" t="s">
        <v>591</v>
      </c>
      <c r="G22" s="17" t="s">
        <v>16</v>
      </c>
      <c r="H22" s="20"/>
    </row>
    <row r="23" ht="102" customHeight="1" spans="1:8">
      <c r="A23" s="34">
        <f t="shared" si="1"/>
        <v>19</v>
      </c>
      <c r="B23" s="25" t="s">
        <v>592</v>
      </c>
      <c r="C23" s="26"/>
      <c r="D23" s="40" t="s">
        <v>593</v>
      </c>
      <c r="E23" s="17" t="s">
        <v>551</v>
      </c>
      <c r="F23" s="39" t="s">
        <v>475</v>
      </c>
      <c r="G23" s="17" t="s">
        <v>16</v>
      </c>
      <c r="H23" s="20"/>
    </row>
    <row r="24" ht="66.95" customHeight="1" spans="1:8">
      <c r="A24" s="34">
        <f t="shared" si="1"/>
        <v>20</v>
      </c>
      <c r="B24" s="25" t="s">
        <v>594</v>
      </c>
      <c r="C24" s="26"/>
      <c r="D24" s="40" t="s">
        <v>595</v>
      </c>
      <c r="E24" s="17" t="s">
        <v>551</v>
      </c>
      <c r="F24" s="39" t="s">
        <v>475</v>
      </c>
      <c r="G24" s="17" t="s">
        <v>16</v>
      </c>
      <c r="H24" s="20"/>
    </row>
    <row r="25" ht="81.95" customHeight="1" spans="1:8">
      <c r="A25" s="34">
        <f t="shared" si="1"/>
        <v>21</v>
      </c>
      <c r="B25" s="25" t="s">
        <v>596</v>
      </c>
      <c r="C25" s="26"/>
      <c r="D25" s="40" t="s">
        <v>597</v>
      </c>
      <c r="E25" s="17" t="s">
        <v>551</v>
      </c>
      <c r="F25" s="39" t="s">
        <v>475</v>
      </c>
      <c r="G25" s="17" t="s">
        <v>16</v>
      </c>
      <c r="H25" s="20"/>
    </row>
    <row r="26" ht="77.1" customHeight="1" spans="1:8">
      <c r="A26" s="34">
        <f t="shared" si="1"/>
        <v>22</v>
      </c>
      <c r="B26" s="25" t="s">
        <v>598</v>
      </c>
      <c r="C26" s="26"/>
      <c r="D26" s="40" t="s">
        <v>599</v>
      </c>
      <c r="E26" s="17" t="s">
        <v>551</v>
      </c>
      <c r="F26" s="39" t="s">
        <v>475</v>
      </c>
      <c r="G26" s="17" t="s">
        <v>16</v>
      </c>
      <c r="H26" s="20"/>
    </row>
    <row r="27" ht="170.1" customHeight="1" spans="1:8">
      <c r="A27" s="34">
        <f t="shared" si="1"/>
        <v>23</v>
      </c>
      <c r="B27" s="35" t="s">
        <v>600</v>
      </c>
      <c r="C27" s="26"/>
      <c r="D27" s="35" t="s">
        <v>601</v>
      </c>
      <c r="E27" s="17" t="s">
        <v>551</v>
      </c>
      <c r="F27" s="26" t="s">
        <v>602</v>
      </c>
      <c r="G27" s="17" t="s">
        <v>16</v>
      </c>
      <c r="H27" s="37" t="s">
        <v>603</v>
      </c>
    </row>
    <row r="28" ht="78" customHeight="1" spans="1:8">
      <c r="A28" s="34">
        <f t="shared" si="1"/>
        <v>24</v>
      </c>
      <c r="B28" s="20" t="s">
        <v>604</v>
      </c>
      <c r="C28" s="26"/>
      <c r="D28" s="20" t="s">
        <v>605</v>
      </c>
      <c r="E28" s="17" t="s">
        <v>551</v>
      </c>
      <c r="F28" s="41" t="s">
        <v>507</v>
      </c>
      <c r="G28" s="17" t="s">
        <v>16</v>
      </c>
      <c r="H28" s="23"/>
    </row>
    <row r="29" ht="67.5" spans="1:8">
      <c r="A29" s="34">
        <f t="shared" si="1"/>
        <v>25</v>
      </c>
      <c r="B29" s="20" t="s">
        <v>606</v>
      </c>
      <c r="C29" s="26"/>
      <c r="D29" s="36" t="s">
        <v>607</v>
      </c>
      <c r="E29" s="17" t="s">
        <v>551</v>
      </c>
      <c r="F29" s="34" t="s">
        <v>20</v>
      </c>
      <c r="G29" s="17" t="s">
        <v>16</v>
      </c>
      <c r="H29" s="23"/>
    </row>
    <row r="30" ht="108" customHeight="1" spans="1:8">
      <c r="A30" s="34">
        <f t="shared" si="1"/>
        <v>26</v>
      </c>
      <c r="B30" s="26" t="s">
        <v>608</v>
      </c>
      <c r="C30" s="26"/>
      <c r="D30" s="20" t="s">
        <v>609</v>
      </c>
      <c r="E30" s="17" t="s">
        <v>551</v>
      </c>
      <c r="F30" s="26" t="s">
        <v>475</v>
      </c>
      <c r="G30" s="17" t="s">
        <v>16</v>
      </c>
      <c r="H30" s="19"/>
    </row>
    <row r="31" ht="159" customHeight="1" spans="1:8">
      <c r="A31" s="34">
        <f t="shared" si="1"/>
        <v>27</v>
      </c>
      <c r="B31" s="38" t="s">
        <v>610</v>
      </c>
      <c r="C31" s="38" t="s">
        <v>611</v>
      </c>
      <c r="D31" s="38" t="s">
        <v>612</v>
      </c>
      <c r="E31" s="17" t="s">
        <v>551</v>
      </c>
      <c r="F31" s="26" t="s">
        <v>475</v>
      </c>
      <c r="G31" s="17" t="s">
        <v>16</v>
      </c>
      <c r="H31" s="42"/>
    </row>
    <row r="32" ht="96.95" customHeight="1" spans="1:8">
      <c r="A32" s="34">
        <f t="shared" si="1"/>
        <v>28</v>
      </c>
      <c r="B32" s="24" t="s">
        <v>613</v>
      </c>
      <c r="C32" s="24"/>
      <c r="D32" s="24" t="s">
        <v>614</v>
      </c>
      <c r="E32" s="17" t="s">
        <v>551</v>
      </c>
      <c r="F32" s="34" t="s">
        <v>20</v>
      </c>
      <c r="G32" s="17" t="s">
        <v>16</v>
      </c>
      <c r="H32" s="23"/>
    </row>
  </sheetData>
  <autoFilter xmlns:etc="http://www.wps.cn/officeDocument/2017/etCustomData" ref="A2:H32" etc:filterBottomFollowUsedRange="0">
    <extLst/>
  </autoFilter>
  <mergeCells count="5">
    <mergeCell ref="A1:H1"/>
    <mergeCell ref="A8:A10"/>
    <mergeCell ref="B8:B10"/>
    <mergeCell ref="D8:D10"/>
    <mergeCell ref="H8:H10"/>
  </mergeCells>
  <pageMargins left="0.747916666666667" right="0.747916666666667" top="0.984027777777778" bottom="0.984027777777778" header="0.511805555555556" footer="0.511805555555556"/>
  <pageSetup paperSize="9" orientation="landscape" horizontalDpi="600"/>
  <headerFooter>
    <oddFooter>&amp;C- &amp;P+80 -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1行政许可</vt:lpstr>
      <vt:lpstr>2行政确认</vt:lpstr>
      <vt:lpstr>3行政处罚</vt:lpstr>
      <vt:lpstr>4行政强制</vt:lpstr>
      <vt:lpstr>5行政征收</vt:lpstr>
      <vt:lpstr>6行政给付</vt:lpstr>
      <vt:lpstr>7行政监督检查</vt:lpstr>
      <vt:lpstr>8行政奖励</vt:lpstr>
      <vt:lpstr>9其他行政权力</vt:lpstr>
      <vt:lpstr>10其他权责事项</vt:lpstr>
      <vt:lpstr>Sheet11</vt:lpstr>
      <vt:lpstr>Sheet12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黄天基</cp:lastModifiedBy>
  <dcterms:created xsi:type="dcterms:W3CDTF">2024-01-11T07:32:00Z</dcterms:created>
  <cp:lastPrinted>2025-10-27T17:52:00Z</cp:lastPrinted>
  <dcterms:modified xsi:type="dcterms:W3CDTF">2026-06-24T08:42:45Z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1D9E405104A746718F949A28AD2D5732_12</vt:lpwstr>
  </property>
  <property fmtid="{D5CDD505-2E9C-101B-9397-08002B2CF9AE}" pid="4" name="CalculationRule">
    <vt:i4>0</vt:i4>
  </property>
</Properties>
</file>